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 CURSO 24-25\planillas absentismo\"/>
    </mc:Choice>
  </mc:AlternateContent>
  <xr:revisionPtr revIDLastSave="0" documentId="13_ncr:1_{F0A7F5FD-58CC-4777-8D5E-38E3B5A63FE7}" xr6:coauthVersionLast="47" xr6:coauthVersionMax="47" xr10:uidLastSave="{00000000-0000-0000-0000-000000000000}"/>
  <workbookProtection workbookPassword="D1B3" lockStructure="1"/>
  <bookViews>
    <workbookView xWindow="28680" yWindow="-120" windowWidth="29040" windowHeight="15840" tabRatio="698" activeTab="1" xr2:uid="{00000000-000D-0000-FFFF-FFFF00000000}"/>
  </bookViews>
  <sheets>
    <sheet name="Instrucciones" sheetId="9" r:id="rId1"/>
    <sheet name="Relación global" sheetId="1" r:id="rId2"/>
    <sheet name="Alumno 1" sheetId="41" r:id="rId3"/>
    <sheet name="Alumno 2" sheetId="69" r:id="rId4"/>
    <sheet name="Alumno 3" sheetId="68" r:id="rId5"/>
    <sheet name="Alumno 4" sheetId="67" r:id="rId6"/>
    <sheet name="Alumno 5" sheetId="66" r:id="rId7"/>
    <sheet name="Alumno 6" sheetId="65" r:id="rId8"/>
    <sheet name="Alumno 7" sheetId="64" r:id="rId9"/>
    <sheet name="Alumno 8" sheetId="63" r:id="rId10"/>
    <sheet name="Alumno 9" sheetId="62" r:id="rId11"/>
    <sheet name="Alumno 10" sheetId="61" r:id="rId12"/>
    <sheet name="Alumno 11" sheetId="60" r:id="rId13"/>
    <sheet name="Alumno 12" sheetId="59" r:id="rId14"/>
    <sheet name="Alumno 13" sheetId="58" r:id="rId15"/>
    <sheet name="Alumno 14" sheetId="57" r:id="rId16"/>
    <sheet name="Alumno 15" sheetId="56" r:id="rId17"/>
    <sheet name="Alumno 16" sheetId="55" r:id="rId18"/>
    <sheet name="Alumno 17" sheetId="54" r:id="rId19"/>
    <sheet name="Alumno 18" sheetId="53" r:id="rId20"/>
    <sheet name="Alumno 19" sheetId="52" r:id="rId21"/>
    <sheet name="Alumno 20" sheetId="51" r:id="rId22"/>
    <sheet name="Alumno 21" sheetId="50" r:id="rId23"/>
    <sheet name="Alumno 22" sheetId="49" r:id="rId24"/>
    <sheet name="Alumno 23" sheetId="48" r:id="rId25"/>
    <sheet name="Alumno 24" sheetId="47" r:id="rId26"/>
    <sheet name="Alumno 25" sheetId="46" r:id="rId27"/>
    <sheet name="Alumno 26" sheetId="45" r:id="rId28"/>
    <sheet name="Alumno 27" sheetId="44" r:id="rId29"/>
    <sheet name="Alumno 28" sheetId="43" r:id="rId30"/>
    <sheet name="Alumno 29" sheetId="42" r:id="rId31"/>
    <sheet name="Alumno 30" sheetId="40" r:id="rId32"/>
  </sheets>
  <definedNames>
    <definedName name="_xlnm._FilterDatabase" localSheetId="1" hidden="1">'Relación global'!$A$16:$D$17</definedName>
    <definedName name="_xlnm.Print_Area" localSheetId="2">'Alumno 1'!$A$1:$O$55</definedName>
    <definedName name="_xlnm.Print_Area" localSheetId="11">'Alumno 10'!$A$1:$O$55</definedName>
    <definedName name="_xlnm.Print_Area" localSheetId="12">'Alumno 11'!$A$1:$O$55</definedName>
    <definedName name="_xlnm.Print_Area" localSheetId="13">'Alumno 12'!$A$1:$O$55</definedName>
    <definedName name="_xlnm.Print_Area" localSheetId="14">'Alumno 13'!$A$1:$O$55</definedName>
    <definedName name="_xlnm.Print_Area" localSheetId="15">'Alumno 14'!$A$1:$O$55</definedName>
    <definedName name="_xlnm.Print_Area" localSheetId="16">'Alumno 15'!$A$1:$O$55</definedName>
    <definedName name="_xlnm.Print_Area" localSheetId="17">'Alumno 16'!$A$1:$O$55</definedName>
    <definedName name="_xlnm.Print_Area" localSheetId="18">'Alumno 17'!$A$1:$O$55</definedName>
    <definedName name="_xlnm.Print_Area" localSheetId="19">'Alumno 18'!$A$1:$O$55</definedName>
    <definedName name="_xlnm.Print_Area" localSheetId="20">'Alumno 19'!$A$1:$O$55</definedName>
    <definedName name="_xlnm.Print_Area" localSheetId="3">'Alumno 2'!$A$1:$O$55</definedName>
    <definedName name="_xlnm.Print_Area" localSheetId="21">'Alumno 20'!$A$1:$O$55</definedName>
    <definedName name="_xlnm.Print_Area" localSheetId="22">'Alumno 21'!$A$1:$O$55</definedName>
    <definedName name="_xlnm.Print_Area" localSheetId="23">'Alumno 22'!$A$1:$O$55</definedName>
    <definedName name="_xlnm.Print_Area" localSheetId="24">'Alumno 23'!$A$1:$O$55</definedName>
    <definedName name="_xlnm.Print_Area" localSheetId="25">'Alumno 24'!$A$1:$O$55</definedName>
    <definedName name="_xlnm.Print_Area" localSheetId="26">'Alumno 25'!$A$1:$O$55</definedName>
    <definedName name="_xlnm.Print_Area" localSheetId="27">'Alumno 26'!$A$1:$O$55</definedName>
    <definedName name="_xlnm.Print_Area" localSheetId="28">'Alumno 27'!$A$1:$O$55</definedName>
    <definedName name="_xlnm.Print_Area" localSheetId="29">'Alumno 28'!$A$1:$O$55</definedName>
    <definedName name="_xlnm.Print_Area" localSheetId="30">'Alumno 29'!$A$1:$O$55</definedName>
    <definedName name="_xlnm.Print_Area" localSheetId="4">'Alumno 3'!$A$1:$O$55</definedName>
    <definedName name="_xlnm.Print_Area" localSheetId="31">'Alumno 30'!$A$1:$O$55</definedName>
    <definedName name="_xlnm.Print_Area" localSheetId="5">'Alumno 4'!$A$1:$O$55</definedName>
    <definedName name="_xlnm.Print_Area" localSheetId="6">'Alumno 5'!$A$1:$O$55</definedName>
    <definedName name="_xlnm.Print_Area" localSheetId="7">'Alumno 6'!$A$1:$O$55</definedName>
    <definedName name="_xlnm.Print_Area" localSheetId="8">'Alumno 7'!$A$1:$O$55</definedName>
    <definedName name="_xlnm.Print_Area" localSheetId="9">'Alumno 8'!$A$1:$O$55</definedName>
    <definedName name="_xlnm.Print_Area" localSheetId="10">'Alumno 9'!$A$1:$O$55</definedName>
    <definedName name="_xlnm.Print_Area" localSheetId="0">Instrucciones!$B$2:$K$55</definedName>
    <definedName name="_xlnm.Print_Area" localSheetId="1">'Relación global'!$A$3:$R$46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N3" i="64" s="1"/>
  <c r="M3" i="64"/>
  <c r="L3" i="64"/>
  <c r="K3" i="64"/>
  <c r="J3" i="64"/>
  <c r="I3" i="64"/>
  <c r="H3" i="64"/>
  <c r="F3" i="64"/>
  <c r="E3" i="64"/>
  <c r="D3" i="64"/>
  <c r="G3" i="64"/>
  <c r="Q17" i="1"/>
  <c r="Q26" i="1"/>
  <c r="R26" i="1" s="1"/>
  <c r="N4" i="61" s="1"/>
  <c r="Q18" i="1"/>
  <c r="N3" i="69" s="1"/>
  <c r="Q19" i="1"/>
  <c r="Q20" i="1"/>
  <c r="N3" i="67" s="1"/>
  <c r="Q21" i="1"/>
  <c r="R21" i="1" s="1"/>
  <c r="N4" i="66" s="1"/>
  <c r="Q22" i="1"/>
  <c r="Q24" i="1"/>
  <c r="N3" i="63" s="1"/>
  <c r="Q25" i="1"/>
  <c r="R25" i="1" s="1"/>
  <c r="N4" i="62" s="1"/>
  <c r="Q27" i="1"/>
  <c r="R27" i="1" s="1"/>
  <c r="N4" i="60" s="1"/>
  <c r="Q28" i="1"/>
  <c r="N3" i="59" s="1"/>
  <c r="Q29" i="1"/>
  <c r="N3" i="58" s="1"/>
  <c r="Q30" i="1"/>
  <c r="N3" i="57" s="1"/>
  <c r="Q31" i="1"/>
  <c r="N3" i="56" s="1"/>
  <c r="Q32" i="1"/>
  <c r="N3" i="55" s="1"/>
  <c r="Q33" i="1"/>
  <c r="R33" i="1" s="1"/>
  <c r="N4" i="54" s="1"/>
  <c r="Q34" i="1"/>
  <c r="N3" i="53" s="1"/>
  <c r="Q35" i="1"/>
  <c r="N3" i="52" s="1"/>
  <c r="Q36" i="1"/>
  <c r="R36" i="1" s="1"/>
  <c r="N4" i="51" s="1"/>
  <c r="Q37" i="1"/>
  <c r="Q38" i="1"/>
  <c r="R38" i="1" s="1"/>
  <c r="N4" i="49" s="1"/>
  <c r="Q39" i="1"/>
  <c r="N3" i="48" s="1"/>
  <c r="Q40" i="1"/>
  <c r="N3" i="47" s="1"/>
  <c r="Q41" i="1"/>
  <c r="N3" i="46" s="1"/>
  <c r="Q42" i="1"/>
  <c r="R42" i="1" s="1"/>
  <c r="N4" i="45" s="1"/>
  <c r="Q43" i="1"/>
  <c r="R43" i="1" s="1"/>
  <c r="N4" i="44" s="1"/>
  <c r="Q44" i="1"/>
  <c r="N3" i="43" s="1"/>
  <c r="Q45" i="1"/>
  <c r="N3" i="42" s="1"/>
  <c r="Q46" i="1"/>
  <c r="R46" i="1" s="1"/>
  <c r="N4" i="40" s="1"/>
  <c r="D3" i="52"/>
  <c r="E3" i="60"/>
  <c r="F3" i="60"/>
  <c r="E3" i="69"/>
  <c r="K3" i="41"/>
  <c r="G3" i="41"/>
  <c r="E3" i="68"/>
  <c r="F3" i="69"/>
  <c r="M3" i="40"/>
  <c r="L3" i="40"/>
  <c r="K3" i="40"/>
  <c r="J3" i="40"/>
  <c r="I3" i="40"/>
  <c r="H3" i="40"/>
  <c r="G3" i="40"/>
  <c r="F3" i="40"/>
  <c r="E3" i="40"/>
  <c r="D3" i="40"/>
  <c r="M3" i="42"/>
  <c r="L3" i="42"/>
  <c r="K3" i="42"/>
  <c r="J3" i="42"/>
  <c r="I3" i="42"/>
  <c r="H3" i="42"/>
  <c r="G3" i="42"/>
  <c r="F3" i="42"/>
  <c r="E3" i="42"/>
  <c r="D3" i="42"/>
  <c r="M3" i="43"/>
  <c r="L3" i="43"/>
  <c r="K3" i="43"/>
  <c r="J3" i="43"/>
  <c r="I3" i="43"/>
  <c r="H3" i="43"/>
  <c r="G3" i="43"/>
  <c r="F3" i="43"/>
  <c r="E3" i="43"/>
  <c r="D3" i="43"/>
  <c r="M3" i="44"/>
  <c r="L3" i="44"/>
  <c r="K3" i="44"/>
  <c r="J3" i="44"/>
  <c r="I3" i="44"/>
  <c r="H3" i="44"/>
  <c r="G3" i="44"/>
  <c r="F3" i="44"/>
  <c r="E3" i="44"/>
  <c r="D3" i="44"/>
  <c r="M3" i="45"/>
  <c r="L3" i="45"/>
  <c r="K3" i="45"/>
  <c r="J3" i="45"/>
  <c r="I3" i="45"/>
  <c r="H3" i="45"/>
  <c r="G3" i="45"/>
  <c r="F3" i="45"/>
  <c r="E3" i="45"/>
  <c r="D3" i="45"/>
  <c r="M3" i="46"/>
  <c r="L3" i="46"/>
  <c r="K3" i="46"/>
  <c r="J3" i="46"/>
  <c r="I3" i="46"/>
  <c r="H3" i="46"/>
  <c r="G3" i="46"/>
  <c r="F3" i="46"/>
  <c r="E3" i="46"/>
  <c r="D3" i="46"/>
  <c r="M3" i="47"/>
  <c r="L3" i="47"/>
  <c r="K3" i="47"/>
  <c r="J3" i="47"/>
  <c r="I3" i="47"/>
  <c r="H3" i="47"/>
  <c r="G3" i="47"/>
  <c r="F3" i="47"/>
  <c r="E3" i="47"/>
  <c r="D3" i="47"/>
  <c r="M3" i="48"/>
  <c r="L3" i="48"/>
  <c r="K3" i="48"/>
  <c r="J3" i="48"/>
  <c r="I3" i="48"/>
  <c r="H3" i="48"/>
  <c r="G3" i="48"/>
  <c r="F3" i="48"/>
  <c r="E3" i="48"/>
  <c r="D3" i="48"/>
  <c r="M3" i="49"/>
  <c r="L3" i="49"/>
  <c r="K3" i="49"/>
  <c r="J3" i="49"/>
  <c r="I3" i="49"/>
  <c r="H3" i="49"/>
  <c r="G3" i="49"/>
  <c r="F3" i="49"/>
  <c r="E3" i="49"/>
  <c r="D3" i="49"/>
  <c r="N3" i="50"/>
  <c r="M3" i="50"/>
  <c r="L3" i="50"/>
  <c r="K3" i="50"/>
  <c r="J3" i="50"/>
  <c r="I3" i="50"/>
  <c r="H3" i="50"/>
  <c r="G3" i="50"/>
  <c r="F3" i="50"/>
  <c r="E3" i="50"/>
  <c r="D3" i="50"/>
  <c r="N3" i="68"/>
  <c r="N3" i="54"/>
  <c r="M3" i="51"/>
  <c r="L3" i="51"/>
  <c r="K3" i="51"/>
  <c r="J3" i="51"/>
  <c r="I3" i="51"/>
  <c r="H3" i="51"/>
  <c r="G3" i="51"/>
  <c r="F3" i="51"/>
  <c r="E3" i="51"/>
  <c r="D3" i="51"/>
  <c r="M3" i="52"/>
  <c r="L3" i="52"/>
  <c r="K3" i="52"/>
  <c r="J3" i="52"/>
  <c r="I3" i="52"/>
  <c r="H3" i="52"/>
  <c r="G3" i="52"/>
  <c r="F3" i="52"/>
  <c r="E3" i="52"/>
  <c r="M3" i="53"/>
  <c r="L3" i="53"/>
  <c r="K3" i="53"/>
  <c r="J3" i="53"/>
  <c r="I3" i="53"/>
  <c r="H3" i="53"/>
  <c r="G3" i="53"/>
  <c r="F3" i="53"/>
  <c r="E3" i="53"/>
  <c r="D3" i="53"/>
  <c r="M3" i="54"/>
  <c r="L3" i="54"/>
  <c r="K3" i="54"/>
  <c r="J3" i="54"/>
  <c r="I3" i="54"/>
  <c r="H3" i="54"/>
  <c r="G3" i="54"/>
  <c r="F3" i="54"/>
  <c r="E3" i="54"/>
  <c r="D3" i="54"/>
  <c r="M3" i="55"/>
  <c r="L3" i="55"/>
  <c r="K3" i="55"/>
  <c r="J3" i="55"/>
  <c r="I3" i="55"/>
  <c r="H3" i="55"/>
  <c r="G3" i="55"/>
  <c r="F3" i="55"/>
  <c r="E3" i="55"/>
  <c r="D3" i="55"/>
  <c r="M3" i="56"/>
  <c r="L3" i="56"/>
  <c r="K3" i="56"/>
  <c r="J3" i="56"/>
  <c r="I3" i="56"/>
  <c r="H3" i="56"/>
  <c r="G3" i="56"/>
  <c r="F3" i="56"/>
  <c r="E3" i="56"/>
  <c r="D3" i="56"/>
  <c r="M3" i="57"/>
  <c r="L3" i="57"/>
  <c r="K3" i="57"/>
  <c r="J3" i="57"/>
  <c r="I3" i="57"/>
  <c r="H3" i="57"/>
  <c r="G3" i="57"/>
  <c r="F3" i="57"/>
  <c r="E3" i="57"/>
  <c r="D3" i="57"/>
  <c r="M3" i="58"/>
  <c r="L3" i="58"/>
  <c r="K3" i="58"/>
  <c r="J3" i="58"/>
  <c r="I3" i="58"/>
  <c r="H3" i="58"/>
  <c r="G3" i="58"/>
  <c r="F3" i="58"/>
  <c r="E3" i="58"/>
  <c r="D3" i="58"/>
  <c r="M3" i="59"/>
  <c r="L3" i="59"/>
  <c r="K3" i="59"/>
  <c r="J3" i="59"/>
  <c r="I3" i="59"/>
  <c r="H3" i="59"/>
  <c r="G3" i="59"/>
  <c r="F3" i="59"/>
  <c r="E3" i="59"/>
  <c r="D3" i="59"/>
  <c r="M3" i="60"/>
  <c r="L3" i="60"/>
  <c r="K3" i="60"/>
  <c r="J3" i="60"/>
  <c r="I3" i="60"/>
  <c r="H3" i="60"/>
  <c r="G3" i="60"/>
  <c r="D3" i="60"/>
  <c r="M3" i="61"/>
  <c r="L3" i="61"/>
  <c r="K3" i="61"/>
  <c r="J3" i="61"/>
  <c r="I3" i="61"/>
  <c r="H3" i="61"/>
  <c r="G3" i="61"/>
  <c r="F3" i="61"/>
  <c r="E3" i="61"/>
  <c r="D3" i="61"/>
  <c r="M3" i="62"/>
  <c r="L3" i="62"/>
  <c r="K3" i="62"/>
  <c r="J3" i="62"/>
  <c r="I3" i="62"/>
  <c r="H3" i="62"/>
  <c r="G3" i="62"/>
  <c r="F3" i="62"/>
  <c r="E3" i="62"/>
  <c r="D3" i="62"/>
  <c r="M3" i="63"/>
  <c r="L3" i="63"/>
  <c r="K3" i="63"/>
  <c r="J3" i="63"/>
  <c r="I3" i="63"/>
  <c r="H3" i="63"/>
  <c r="G3" i="63"/>
  <c r="F3" i="63"/>
  <c r="E3" i="63"/>
  <c r="D3" i="63"/>
  <c r="N3" i="65"/>
  <c r="M3" i="65"/>
  <c r="L3" i="65"/>
  <c r="K3" i="65"/>
  <c r="J3" i="65"/>
  <c r="I3" i="65"/>
  <c r="H3" i="65"/>
  <c r="G3" i="65"/>
  <c r="F3" i="65"/>
  <c r="E3" i="65"/>
  <c r="D3" i="65"/>
  <c r="M3" i="66"/>
  <c r="L3" i="66"/>
  <c r="K3" i="66"/>
  <c r="J3" i="66"/>
  <c r="I3" i="66"/>
  <c r="H3" i="66"/>
  <c r="G3" i="66"/>
  <c r="F3" i="66"/>
  <c r="E3" i="66"/>
  <c r="D3" i="66"/>
  <c r="M3" i="67"/>
  <c r="L3" i="67"/>
  <c r="K3" i="67"/>
  <c r="J3" i="67"/>
  <c r="I3" i="67"/>
  <c r="H3" i="67"/>
  <c r="G3" i="67"/>
  <c r="F3" i="67"/>
  <c r="E3" i="67"/>
  <c r="D3" i="67"/>
  <c r="M3" i="68"/>
  <c r="L3" i="68"/>
  <c r="K3" i="68"/>
  <c r="J3" i="68"/>
  <c r="I3" i="68"/>
  <c r="H3" i="68"/>
  <c r="G3" i="68"/>
  <c r="F3" i="68"/>
  <c r="D3" i="68"/>
  <c r="R19" i="1"/>
  <c r="N4" i="68" s="1"/>
  <c r="M3" i="69"/>
  <c r="L3" i="69"/>
  <c r="K3" i="69"/>
  <c r="J3" i="69"/>
  <c r="I3" i="69"/>
  <c r="H3" i="69"/>
  <c r="G3" i="69"/>
  <c r="D3" i="69"/>
  <c r="R45" i="1"/>
  <c r="N4" i="42" s="1"/>
  <c r="R44" i="1"/>
  <c r="N4" i="43" s="1"/>
  <c r="R37" i="1"/>
  <c r="N4" i="50" s="1"/>
  <c r="R28" i="1"/>
  <c r="N4" i="59" s="1"/>
  <c r="R24" i="1"/>
  <c r="N4" i="63" s="1"/>
  <c r="R22" i="1"/>
  <c r="N4" i="65" s="1"/>
  <c r="M3" i="41"/>
  <c r="L3" i="41"/>
  <c r="J3" i="41"/>
  <c r="I3" i="41"/>
  <c r="H3" i="41"/>
  <c r="F3" i="41"/>
  <c r="E3" i="41"/>
  <c r="D3" i="41"/>
  <c r="B16" i="40"/>
  <c r="B15" i="40"/>
  <c r="B14" i="40"/>
  <c r="B13" i="40"/>
  <c r="B12" i="40"/>
  <c r="B16" i="42"/>
  <c r="B15" i="42"/>
  <c r="B14" i="42"/>
  <c r="B13" i="42"/>
  <c r="B12" i="42"/>
  <c r="B16" i="43"/>
  <c r="B15" i="43"/>
  <c r="B14" i="43"/>
  <c r="B13" i="43"/>
  <c r="B12" i="43"/>
  <c r="B16" i="44"/>
  <c r="B15" i="44"/>
  <c r="B14" i="44"/>
  <c r="B13" i="44"/>
  <c r="B12" i="44"/>
  <c r="B16" i="45"/>
  <c r="B15" i="45"/>
  <c r="B14" i="45"/>
  <c r="B13" i="45"/>
  <c r="B12" i="45"/>
  <c r="B16" i="46"/>
  <c r="B15" i="46"/>
  <c r="B14" i="46"/>
  <c r="B13" i="46"/>
  <c r="B12" i="46"/>
  <c r="B16" i="47"/>
  <c r="B15" i="47"/>
  <c r="B14" i="47"/>
  <c r="B13" i="47"/>
  <c r="B12" i="47"/>
  <c r="B16" i="48"/>
  <c r="B15" i="48"/>
  <c r="B14" i="48"/>
  <c r="B13" i="48"/>
  <c r="B12" i="48"/>
  <c r="B16" i="49"/>
  <c r="B15" i="49"/>
  <c r="B14" i="49"/>
  <c r="B13" i="49"/>
  <c r="B12" i="49"/>
  <c r="B16" i="50"/>
  <c r="B15" i="50"/>
  <c r="B14" i="50"/>
  <c r="B13" i="50"/>
  <c r="B12" i="50"/>
  <c r="B16" i="51"/>
  <c r="B15" i="51"/>
  <c r="B14" i="51"/>
  <c r="B13" i="51"/>
  <c r="B12" i="51"/>
  <c r="B16" i="52"/>
  <c r="B15" i="52"/>
  <c r="B14" i="52"/>
  <c r="B13" i="52"/>
  <c r="B12" i="52"/>
  <c r="B16" i="53"/>
  <c r="B15" i="53"/>
  <c r="B14" i="53"/>
  <c r="B13" i="53"/>
  <c r="B12" i="53"/>
  <c r="B16" i="54"/>
  <c r="B15" i="54"/>
  <c r="B14" i="54"/>
  <c r="B13" i="54"/>
  <c r="B12" i="54"/>
  <c r="B16" i="55"/>
  <c r="B15" i="55"/>
  <c r="B14" i="55"/>
  <c r="B13" i="55"/>
  <c r="B12" i="55"/>
  <c r="B16" i="56"/>
  <c r="B15" i="56"/>
  <c r="B14" i="56"/>
  <c r="B13" i="56"/>
  <c r="B12" i="56"/>
  <c r="B16" i="57"/>
  <c r="B15" i="57"/>
  <c r="B14" i="57"/>
  <c r="B13" i="57"/>
  <c r="B12" i="57"/>
  <c r="B16" i="58"/>
  <c r="B15" i="58"/>
  <c r="B14" i="58"/>
  <c r="B13" i="58"/>
  <c r="B12" i="58"/>
  <c r="B16" i="59"/>
  <c r="B15" i="59"/>
  <c r="B14" i="59"/>
  <c r="B13" i="59"/>
  <c r="B12" i="59"/>
  <c r="B16" i="60"/>
  <c r="B15" i="60"/>
  <c r="B14" i="60"/>
  <c r="B13" i="60"/>
  <c r="B12" i="60"/>
  <c r="B16" i="61"/>
  <c r="B15" i="61"/>
  <c r="B14" i="61"/>
  <c r="B13" i="61"/>
  <c r="B12" i="61"/>
  <c r="B16" i="62"/>
  <c r="B15" i="62"/>
  <c r="B14" i="62"/>
  <c r="B13" i="62"/>
  <c r="B12" i="62"/>
  <c r="B16" i="63"/>
  <c r="B15" i="63"/>
  <c r="B14" i="63"/>
  <c r="B13" i="63"/>
  <c r="B12" i="63"/>
  <c r="B16" i="64"/>
  <c r="B15" i="64"/>
  <c r="B14" i="64"/>
  <c r="B13" i="64"/>
  <c r="B12" i="64"/>
  <c r="B16" i="65"/>
  <c r="B15" i="65"/>
  <c r="B14" i="65"/>
  <c r="B13" i="65"/>
  <c r="B12" i="65"/>
  <c r="B16" i="66"/>
  <c r="B15" i="66"/>
  <c r="B14" i="66"/>
  <c r="B13" i="66"/>
  <c r="B12" i="66"/>
  <c r="B16" i="67"/>
  <c r="B15" i="67"/>
  <c r="B14" i="67"/>
  <c r="B13" i="67"/>
  <c r="B12" i="67"/>
  <c r="B16" i="68"/>
  <c r="B15" i="68"/>
  <c r="B14" i="68"/>
  <c r="B13" i="68"/>
  <c r="B12" i="68"/>
  <c r="B16" i="69"/>
  <c r="B15" i="69"/>
  <c r="B14" i="69"/>
  <c r="B13" i="69"/>
  <c r="B12" i="69"/>
  <c r="B10" i="40"/>
  <c r="B9" i="40"/>
  <c r="B8" i="40"/>
  <c r="B7" i="40"/>
  <c r="B6" i="40"/>
  <c r="B10" i="42"/>
  <c r="B9" i="42"/>
  <c r="B8" i="42"/>
  <c r="B7" i="42"/>
  <c r="B6" i="42"/>
  <c r="B10" i="43"/>
  <c r="B9" i="43"/>
  <c r="B8" i="43"/>
  <c r="B7" i="43"/>
  <c r="B6" i="43"/>
  <c r="B10" i="44"/>
  <c r="B9" i="44"/>
  <c r="B8" i="44"/>
  <c r="B7" i="44"/>
  <c r="B6" i="44"/>
  <c r="B10" i="45"/>
  <c r="B9" i="45"/>
  <c r="B8" i="45"/>
  <c r="B7" i="45"/>
  <c r="B6" i="45"/>
  <c r="B10" i="46"/>
  <c r="B9" i="46"/>
  <c r="B8" i="46"/>
  <c r="B7" i="46"/>
  <c r="B6" i="46"/>
  <c r="B10" i="47"/>
  <c r="B9" i="47"/>
  <c r="B8" i="47"/>
  <c r="B7" i="47"/>
  <c r="B6" i="47"/>
  <c r="B10" i="48"/>
  <c r="B9" i="48"/>
  <c r="B8" i="48"/>
  <c r="B7" i="48"/>
  <c r="B6" i="48"/>
  <c r="B10" i="49"/>
  <c r="B9" i="49"/>
  <c r="B8" i="49"/>
  <c r="B7" i="49"/>
  <c r="B6" i="49"/>
  <c r="B10" i="50"/>
  <c r="B9" i="50"/>
  <c r="B8" i="50"/>
  <c r="B7" i="50"/>
  <c r="B6" i="50"/>
  <c r="B10" i="51"/>
  <c r="B9" i="51"/>
  <c r="B8" i="51"/>
  <c r="B7" i="51"/>
  <c r="B6" i="51"/>
  <c r="B10" i="52"/>
  <c r="B9" i="52"/>
  <c r="B8" i="52"/>
  <c r="B7" i="52"/>
  <c r="B6" i="52"/>
  <c r="B10" i="53"/>
  <c r="B9" i="53"/>
  <c r="B8" i="53"/>
  <c r="B7" i="53"/>
  <c r="B6" i="53"/>
  <c r="B10" i="54"/>
  <c r="B9" i="54"/>
  <c r="B8" i="54"/>
  <c r="B7" i="54"/>
  <c r="B6" i="54"/>
  <c r="B10" i="55"/>
  <c r="B9" i="55"/>
  <c r="B8" i="55"/>
  <c r="B7" i="55"/>
  <c r="B6" i="55"/>
  <c r="B10" i="56"/>
  <c r="B9" i="56"/>
  <c r="B8" i="56"/>
  <c r="B7" i="56"/>
  <c r="B6" i="56"/>
  <c r="B10" i="57"/>
  <c r="B9" i="57"/>
  <c r="B8" i="57"/>
  <c r="B7" i="57"/>
  <c r="B6" i="57"/>
  <c r="B10" i="58"/>
  <c r="B9" i="58"/>
  <c r="B8" i="58"/>
  <c r="B7" i="58"/>
  <c r="B6" i="58"/>
  <c r="B10" i="59"/>
  <c r="B9" i="59"/>
  <c r="B8" i="59"/>
  <c r="B7" i="59"/>
  <c r="B6" i="59"/>
  <c r="B10" i="60"/>
  <c r="B9" i="60"/>
  <c r="B8" i="60"/>
  <c r="B7" i="60"/>
  <c r="B6" i="60"/>
  <c r="B10" i="61"/>
  <c r="B9" i="61"/>
  <c r="B8" i="61"/>
  <c r="B7" i="61"/>
  <c r="B6" i="61"/>
  <c r="B10" i="62"/>
  <c r="B9" i="62"/>
  <c r="B8" i="62"/>
  <c r="B7" i="62"/>
  <c r="B6" i="62"/>
  <c r="B10" i="63"/>
  <c r="B9" i="63"/>
  <c r="B8" i="63"/>
  <c r="B7" i="63"/>
  <c r="B6" i="63"/>
  <c r="B10" i="64"/>
  <c r="B9" i="64"/>
  <c r="B8" i="64"/>
  <c r="B7" i="64"/>
  <c r="B6" i="64"/>
  <c r="B10" i="65"/>
  <c r="B9" i="65"/>
  <c r="B8" i="65"/>
  <c r="B7" i="65"/>
  <c r="B6" i="65"/>
  <c r="B10" i="66"/>
  <c r="B9" i="66"/>
  <c r="B8" i="66"/>
  <c r="B7" i="66"/>
  <c r="B6" i="66"/>
  <c r="B10" i="67"/>
  <c r="B9" i="67"/>
  <c r="B8" i="67"/>
  <c r="B7" i="67"/>
  <c r="B6" i="67"/>
  <c r="B10" i="68"/>
  <c r="B9" i="68"/>
  <c r="B8" i="68"/>
  <c r="B7" i="68"/>
  <c r="B6" i="68"/>
  <c r="B10" i="69"/>
  <c r="B9" i="69"/>
  <c r="B8" i="69"/>
  <c r="B7" i="69"/>
  <c r="B6" i="69"/>
  <c r="B16" i="41"/>
  <c r="B15" i="41"/>
  <c r="B14" i="41"/>
  <c r="B13" i="41"/>
  <c r="B12" i="41"/>
  <c r="B10" i="41"/>
  <c r="B9" i="41"/>
  <c r="B8" i="41"/>
  <c r="B7" i="41"/>
  <c r="B6" i="41"/>
  <c r="R29" i="1" l="1"/>
  <c r="N4" i="58" s="1"/>
  <c r="R35" i="1"/>
  <c r="N4" i="52" s="1"/>
  <c r="R41" i="1"/>
  <c r="N4" i="46" s="1"/>
  <c r="R18" i="1"/>
  <c r="N4" i="69" s="1"/>
  <c r="N3" i="44"/>
  <c r="R32" i="1"/>
  <c r="N4" i="55" s="1"/>
  <c r="R31" i="1"/>
  <c r="N4" i="56" s="1"/>
  <c r="N3" i="60"/>
  <c r="N3" i="61"/>
  <c r="R39" i="1"/>
  <c r="N4" i="48" s="1"/>
  <c r="N3" i="66"/>
  <c r="R23" i="1"/>
  <c r="N4" i="64" s="1"/>
  <c r="Q47" i="1"/>
  <c r="R20" i="1"/>
  <c r="N4" i="67" s="1"/>
  <c r="R40" i="1"/>
  <c r="N4" i="47" s="1"/>
  <c r="N3" i="51"/>
  <c r="N3" i="62"/>
  <c r="R17" i="1"/>
  <c r="N4" i="41" s="1"/>
  <c r="N3" i="49"/>
  <c r="N3" i="45"/>
  <c r="N3" i="40"/>
  <c r="N3" i="41"/>
  <c r="R30" i="1"/>
  <c r="N4" i="57" s="1"/>
  <c r="R34" i="1"/>
  <c r="N4" i="5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juancarlos</author>
  </authors>
  <commentList>
    <comment ref="G17" authorId="0" shapeId="0" xr:uid="{00000000-0006-0000-0100-00000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17" authorId="0" shapeId="0" xr:uid="{00000000-0006-0000-0100-00000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17" authorId="0" shapeId="0" xr:uid="{00000000-0006-0000-0100-00000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17" authorId="0" shapeId="0" xr:uid="{00000000-0006-0000-0100-00000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17" authorId="0" shapeId="0" xr:uid="{00000000-0006-0000-0100-00000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17" authorId="0" shapeId="0" xr:uid="{00000000-0006-0000-0100-00000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17" authorId="0" shapeId="0" xr:uid="{00000000-0006-0000-0100-00000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17" authorId="0" shapeId="0" xr:uid="{00000000-0006-0000-0100-00000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17" authorId="0" shapeId="0" xr:uid="{00000000-0006-0000-0100-00000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17" authorId="0" shapeId="0" xr:uid="{00000000-0006-0000-0100-00000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18" authorId="0" shapeId="0" xr:uid="{00000000-0006-0000-0100-00000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18" authorId="0" shapeId="0" xr:uid="{00000000-0006-0000-0100-00000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18" authorId="0" shapeId="0" xr:uid="{00000000-0006-0000-0100-00000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18" authorId="0" shapeId="0" xr:uid="{00000000-0006-0000-0100-00000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18" authorId="0" shapeId="0" xr:uid="{00000000-0006-0000-0100-00000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18" authorId="0" shapeId="0" xr:uid="{00000000-0006-0000-0100-00001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18" authorId="0" shapeId="0" xr:uid="{00000000-0006-0000-0100-00001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18" authorId="0" shapeId="0" xr:uid="{00000000-0006-0000-0100-00001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18" authorId="0" shapeId="0" xr:uid="{00000000-0006-0000-0100-00001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18" authorId="0" shapeId="0" xr:uid="{00000000-0006-0000-0100-00001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19" authorId="0" shapeId="0" xr:uid="{00000000-0006-0000-0100-00001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19" authorId="0" shapeId="0" xr:uid="{00000000-0006-0000-0100-00001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19" authorId="0" shapeId="0" xr:uid="{00000000-0006-0000-0100-00001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19" authorId="0" shapeId="0" xr:uid="{00000000-0006-0000-0100-00001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19" authorId="0" shapeId="0" xr:uid="{00000000-0006-0000-0100-00001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19" authorId="0" shapeId="0" xr:uid="{00000000-0006-0000-0100-00001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19" authorId="0" shapeId="0" xr:uid="{00000000-0006-0000-0100-00001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19" authorId="0" shapeId="0" xr:uid="{00000000-0006-0000-0100-00001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19" authorId="0" shapeId="0" xr:uid="{00000000-0006-0000-0100-00001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19" authorId="0" shapeId="0" xr:uid="{00000000-0006-0000-0100-00001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0" authorId="0" shapeId="0" xr:uid="{00000000-0006-0000-0100-00001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0" authorId="0" shapeId="0" xr:uid="{00000000-0006-0000-0100-00002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0" authorId="0" shapeId="0" xr:uid="{00000000-0006-0000-0100-00002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0" authorId="0" shapeId="0" xr:uid="{00000000-0006-0000-0100-00002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0" authorId="0" shapeId="0" xr:uid="{00000000-0006-0000-0100-00002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0" authorId="0" shapeId="0" xr:uid="{00000000-0006-0000-0100-00002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0" authorId="0" shapeId="0" xr:uid="{00000000-0006-0000-0100-00002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0" authorId="0" shapeId="0" xr:uid="{00000000-0006-0000-0100-00002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0" authorId="0" shapeId="0" xr:uid="{00000000-0006-0000-0100-00002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0" authorId="0" shapeId="0" xr:uid="{00000000-0006-0000-0100-00002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1" authorId="0" shapeId="0" xr:uid="{00000000-0006-0000-0100-00002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1" authorId="0" shapeId="0" xr:uid="{00000000-0006-0000-0100-00002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1" authorId="0" shapeId="0" xr:uid="{00000000-0006-0000-0100-00002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1" authorId="0" shapeId="0" xr:uid="{00000000-0006-0000-0100-00002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1" authorId="0" shapeId="0" xr:uid="{00000000-0006-0000-0100-00002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1" authorId="0" shapeId="0" xr:uid="{00000000-0006-0000-0100-00002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1" authorId="0" shapeId="0" xr:uid="{00000000-0006-0000-0100-00002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1" authorId="0" shapeId="0" xr:uid="{00000000-0006-0000-0100-00003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1" authorId="0" shapeId="0" xr:uid="{00000000-0006-0000-0100-00003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1" authorId="0" shapeId="0" xr:uid="{00000000-0006-0000-0100-00003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2" authorId="0" shapeId="0" xr:uid="{00000000-0006-0000-0100-00003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2" authorId="0" shapeId="0" xr:uid="{00000000-0006-0000-0100-00003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2" authorId="0" shapeId="0" xr:uid="{00000000-0006-0000-0100-00003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2" authorId="0" shapeId="0" xr:uid="{00000000-0006-0000-0100-00003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2" authorId="0" shapeId="0" xr:uid="{00000000-0006-0000-0100-00003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2" authorId="0" shapeId="0" xr:uid="{00000000-0006-0000-0100-00003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2" authorId="0" shapeId="0" xr:uid="{00000000-0006-0000-0100-00003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2" authorId="0" shapeId="0" xr:uid="{00000000-0006-0000-0100-00003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2" authorId="0" shapeId="0" xr:uid="{00000000-0006-0000-0100-00003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2" authorId="0" shapeId="0" xr:uid="{00000000-0006-0000-0100-00003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3" authorId="0" shapeId="0" xr:uid="{00000000-0006-0000-0100-00003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3" authorId="0" shapeId="0" xr:uid="{00000000-0006-0000-0100-00003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3" authorId="0" shapeId="0" xr:uid="{00000000-0006-0000-0100-00003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3" authorId="0" shapeId="0" xr:uid="{00000000-0006-0000-0100-00004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3" authorId="0" shapeId="0" xr:uid="{00000000-0006-0000-0100-00004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3" authorId="0" shapeId="0" xr:uid="{00000000-0006-0000-0100-00004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3" authorId="0" shapeId="0" xr:uid="{00000000-0006-0000-0100-00004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3" authorId="0" shapeId="0" xr:uid="{00000000-0006-0000-0100-00004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3" authorId="0" shapeId="0" xr:uid="{00000000-0006-0000-0100-00004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3" authorId="0" shapeId="0" xr:uid="{00000000-0006-0000-0100-00004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4" authorId="0" shapeId="0" xr:uid="{00000000-0006-0000-0100-00004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4" authorId="0" shapeId="0" xr:uid="{00000000-0006-0000-0100-00004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4" authorId="0" shapeId="0" xr:uid="{00000000-0006-0000-0100-00004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4" authorId="0" shapeId="0" xr:uid="{00000000-0006-0000-0100-00004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4" authorId="0" shapeId="0" xr:uid="{00000000-0006-0000-0100-00004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4" authorId="0" shapeId="0" xr:uid="{00000000-0006-0000-0100-00004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4" authorId="0" shapeId="0" xr:uid="{00000000-0006-0000-0100-00004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4" authorId="0" shapeId="0" xr:uid="{00000000-0006-0000-0100-00004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4" authorId="0" shapeId="0" xr:uid="{00000000-0006-0000-0100-00004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4" authorId="0" shapeId="0" xr:uid="{00000000-0006-0000-0100-00005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5" authorId="0" shapeId="0" xr:uid="{00000000-0006-0000-0100-00005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5" authorId="0" shapeId="0" xr:uid="{00000000-0006-0000-0100-00005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5" authorId="0" shapeId="0" xr:uid="{00000000-0006-0000-0100-00005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5" authorId="0" shapeId="0" xr:uid="{00000000-0006-0000-0100-00005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5" authorId="0" shapeId="0" xr:uid="{00000000-0006-0000-0100-00005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5" authorId="0" shapeId="0" xr:uid="{00000000-0006-0000-0100-00005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5" authorId="0" shapeId="0" xr:uid="{00000000-0006-0000-0100-00005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5" authorId="0" shapeId="0" xr:uid="{00000000-0006-0000-0100-00005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5" authorId="0" shapeId="0" xr:uid="{00000000-0006-0000-0100-00005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5" authorId="0" shapeId="0" xr:uid="{00000000-0006-0000-0100-00005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6" authorId="0" shapeId="0" xr:uid="{00000000-0006-0000-0100-00005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6" authorId="0" shapeId="0" xr:uid="{00000000-0006-0000-0100-00005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6" authorId="0" shapeId="0" xr:uid="{00000000-0006-0000-0100-00005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6" authorId="0" shapeId="0" xr:uid="{00000000-0006-0000-0100-00005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6" authorId="0" shapeId="0" xr:uid="{00000000-0006-0000-0100-00005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6" authorId="0" shapeId="0" xr:uid="{00000000-0006-0000-0100-00006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6" authorId="0" shapeId="0" xr:uid="{00000000-0006-0000-0100-00006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6" authorId="0" shapeId="0" xr:uid="{00000000-0006-0000-0100-00006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6" authorId="0" shapeId="0" xr:uid="{00000000-0006-0000-0100-00006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6" authorId="0" shapeId="0" xr:uid="{00000000-0006-0000-0100-00006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7" authorId="0" shapeId="0" xr:uid="{00000000-0006-0000-0100-00006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7" authorId="0" shapeId="0" xr:uid="{00000000-0006-0000-0100-00006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7" authorId="0" shapeId="0" xr:uid="{00000000-0006-0000-0100-00006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7" authorId="0" shapeId="0" xr:uid="{00000000-0006-0000-0100-00006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7" authorId="0" shapeId="0" xr:uid="{00000000-0006-0000-0100-00006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7" authorId="0" shapeId="0" xr:uid="{00000000-0006-0000-0100-00006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7" authorId="0" shapeId="0" xr:uid="{00000000-0006-0000-0100-00006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7" authorId="0" shapeId="0" xr:uid="{00000000-0006-0000-0100-00006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7" authorId="0" shapeId="0" xr:uid="{00000000-0006-0000-0100-00006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7" authorId="0" shapeId="0" xr:uid="{00000000-0006-0000-0100-00006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8" authorId="0" shapeId="0" xr:uid="{00000000-0006-0000-0100-00006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8" authorId="0" shapeId="0" xr:uid="{00000000-0006-0000-0100-00007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8" authorId="0" shapeId="0" xr:uid="{00000000-0006-0000-0100-00007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8" authorId="0" shapeId="0" xr:uid="{00000000-0006-0000-0100-00007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8" authorId="0" shapeId="0" xr:uid="{00000000-0006-0000-0100-00007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8" authorId="0" shapeId="0" xr:uid="{00000000-0006-0000-0100-00007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8" authorId="0" shapeId="0" xr:uid="{00000000-0006-0000-0100-00007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8" authorId="0" shapeId="0" xr:uid="{00000000-0006-0000-0100-00007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8" authorId="0" shapeId="0" xr:uid="{00000000-0006-0000-0100-00007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8" authorId="0" shapeId="0" xr:uid="{00000000-0006-0000-0100-00007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29" authorId="0" shapeId="0" xr:uid="{00000000-0006-0000-0100-00007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29" authorId="0" shapeId="0" xr:uid="{00000000-0006-0000-0100-00007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29" authorId="0" shapeId="0" xr:uid="{00000000-0006-0000-0100-00007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29" authorId="0" shapeId="0" xr:uid="{00000000-0006-0000-0100-00007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29" authorId="0" shapeId="0" xr:uid="{00000000-0006-0000-0100-00007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29" authorId="0" shapeId="0" xr:uid="{00000000-0006-0000-0100-00007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29" authorId="0" shapeId="0" xr:uid="{00000000-0006-0000-0100-00007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29" authorId="0" shapeId="0" xr:uid="{00000000-0006-0000-0100-00008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29" authorId="0" shapeId="0" xr:uid="{00000000-0006-0000-0100-00008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29" authorId="0" shapeId="0" xr:uid="{00000000-0006-0000-0100-00008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0" authorId="0" shapeId="0" xr:uid="{00000000-0006-0000-0100-00008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0" authorId="0" shapeId="0" xr:uid="{00000000-0006-0000-0100-00008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0" authorId="0" shapeId="0" xr:uid="{00000000-0006-0000-0100-00008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0" authorId="0" shapeId="0" xr:uid="{00000000-0006-0000-0100-00008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0" authorId="0" shapeId="0" xr:uid="{00000000-0006-0000-0100-00008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0" authorId="0" shapeId="0" xr:uid="{00000000-0006-0000-0100-00008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0" authorId="0" shapeId="0" xr:uid="{00000000-0006-0000-0100-00008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0" authorId="0" shapeId="0" xr:uid="{00000000-0006-0000-0100-00008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0" authorId="0" shapeId="0" xr:uid="{00000000-0006-0000-0100-00008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0" authorId="0" shapeId="0" xr:uid="{00000000-0006-0000-0100-00008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1" authorId="0" shapeId="0" xr:uid="{00000000-0006-0000-0100-00008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1" authorId="0" shapeId="0" xr:uid="{00000000-0006-0000-0100-00008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1" authorId="0" shapeId="0" xr:uid="{00000000-0006-0000-0100-00008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1" authorId="0" shapeId="0" xr:uid="{00000000-0006-0000-0100-00009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1" authorId="0" shapeId="0" xr:uid="{00000000-0006-0000-0100-00009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1" authorId="0" shapeId="0" xr:uid="{00000000-0006-0000-0100-00009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1" authorId="0" shapeId="0" xr:uid="{00000000-0006-0000-0100-00009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1" authorId="0" shapeId="0" xr:uid="{00000000-0006-0000-0100-00009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1" authorId="0" shapeId="0" xr:uid="{00000000-0006-0000-0100-00009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1" authorId="0" shapeId="0" xr:uid="{00000000-0006-0000-0100-00009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2" authorId="0" shapeId="0" xr:uid="{00000000-0006-0000-0100-00009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2" authorId="0" shapeId="0" xr:uid="{00000000-0006-0000-0100-00009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2" authorId="0" shapeId="0" xr:uid="{00000000-0006-0000-0100-00009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2" authorId="0" shapeId="0" xr:uid="{00000000-0006-0000-0100-00009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2" authorId="0" shapeId="0" xr:uid="{00000000-0006-0000-0100-00009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2" authorId="0" shapeId="0" xr:uid="{00000000-0006-0000-0100-00009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2" authorId="0" shapeId="0" xr:uid="{00000000-0006-0000-0100-00009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2" authorId="0" shapeId="0" xr:uid="{00000000-0006-0000-0100-00009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2" authorId="0" shapeId="0" xr:uid="{00000000-0006-0000-0100-00009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2" authorId="0" shapeId="0" xr:uid="{00000000-0006-0000-0100-0000A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3" authorId="0" shapeId="0" xr:uid="{00000000-0006-0000-0100-0000A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3" authorId="0" shapeId="0" xr:uid="{00000000-0006-0000-0100-0000A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3" authorId="0" shapeId="0" xr:uid="{00000000-0006-0000-0100-0000A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3" authorId="0" shapeId="0" xr:uid="{00000000-0006-0000-0100-0000A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3" authorId="0" shapeId="0" xr:uid="{00000000-0006-0000-0100-0000A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3" authorId="0" shapeId="0" xr:uid="{00000000-0006-0000-0100-0000A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3" authorId="0" shapeId="0" xr:uid="{00000000-0006-0000-0100-0000A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3" authorId="0" shapeId="0" xr:uid="{00000000-0006-0000-0100-0000A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3" authorId="0" shapeId="0" xr:uid="{00000000-0006-0000-0100-0000A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3" authorId="0" shapeId="0" xr:uid="{00000000-0006-0000-0100-0000A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4" authorId="0" shapeId="0" xr:uid="{00000000-0006-0000-0100-0000A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4" authorId="0" shapeId="0" xr:uid="{00000000-0006-0000-0100-0000A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4" authorId="0" shapeId="0" xr:uid="{00000000-0006-0000-0100-0000A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4" authorId="0" shapeId="0" xr:uid="{00000000-0006-0000-0100-0000A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4" authorId="0" shapeId="0" xr:uid="{00000000-0006-0000-0100-0000A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4" authorId="0" shapeId="0" xr:uid="{00000000-0006-0000-0100-0000B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4" authorId="0" shapeId="0" xr:uid="{00000000-0006-0000-0100-0000B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4" authorId="0" shapeId="0" xr:uid="{00000000-0006-0000-0100-0000B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4" authorId="0" shapeId="0" xr:uid="{00000000-0006-0000-0100-0000B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4" authorId="0" shapeId="0" xr:uid="{00000000-0006-0000-0100-0000B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5" authorId="0" shapeId="0" xr:uid="{00000000-0006-0000-0100-0000B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5" authorId="0" shapeId="0" xr:uid="{00000000-0006-0000-0100-0000B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5" authorId="0" shapeId="0" xr:uid="{00000000-0006-0000-0100-0000B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5" authorId="0" shapeId="0" xr:uid="{00000000-0006-0000-0100-0000B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5" authorId="0" shapeId="0" xr:uid="{00000000-0006-0000-0100-0000B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5" authorId="0" shapeId="0" xr:uid="{00000000-0006-0000-0100-0000B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5" authorId="0" shapeId="0" xr:uid="{00000000-0006-0000-0100-0000B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5" authorId="0" shapeId="0" xr:uid="{00000000-0006-0000-0100-0000B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5" authorId="0" shapeId="0" xr:uid="{00000000-0006-0000-0100-0000B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5" authorId="0" shapeId="0" xr:uid="{00000000-0006-0000-0100-0000B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6" authorId="0" shapeId="0" xr:uid="{00000000-0006-0000-0100-0000B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6" authorId="0" shapeId="0" xr:uid="{00000000-0006-0000-0100-0000C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6" authorId="0" shapeId="0" xr:uid="{00000000-0006-0000-0100-0000C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6" authorId="0" shapeId="0" xr:uid="{00000000-0006-0000-0100-0000C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6" authorId="0" shapeId="0" xr:uid="{00000000-0006-0000-0100-0000C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6" authorId="0" shapeId="0" xr:uid="{00000000-0006-0000-0100-0000C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6" authorId="0" shapeId="0" xr:uid="{00000000-0006-0000-0100-0000C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6" authorId="0" shapeId="0" xr:uid="{00000000-0006-0000-0100-0000C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6" authorId="0" shapeId="0" xr:uid="{00000000-0006-0000-0100-0000C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6" authorId="0" shapeId="0" xr:uid="{00000000-0006-0000-0100-0000C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7" authorId="0" shapeId="0" xr:uid="{00000000-0006-0000-0100-0000C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7" authorId="0" shapeId="0" xr:uid="{00000000-0006-0000-0100-0000C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7" authorId="0" shapeId="0" xr:uid="{00000000-0006-0000-0100-0000C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7" authorId="0" shapeId="0" xr:uid="{00000000-0006-0000-0100-0000C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7" authorId="0" shapeId="0" xr:uid="{00000000-0006-0000-0100-0000C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7" authorId="0" shapeId="0" xr:uid="{00000000-0006-0000-0100-0000C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7" authorId="0" shapeId="0" xr:uid="{00000000-0006-0000-0100-0000C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7" authorId="0" shapeId="0" xr:uid="{00000000-0006-0000-0100-0000D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7" authorId="0" shapeId="0" xr:uid="{00000000-0006-0000-0100-0000D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7" authorId="0" shapeId="0" xr:uid="{00000000-0006-0000-0100-0000D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8" authorId="0" shapeId="0" xr:uid="{00000000-0006-0000-0100-0000D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8" authorId="0" shapeId="0" xr:uid="{00000000-0006-0000-0100-0000D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8" authorId="0" shapeId="0" xr:uid="{00000000-0006-0000-0100-0000D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8" authorId="0" shapeId="0" xr:uid="{00000000-0006-0000-0100-0000D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8" authorId="0" shapeId="0" xr:uid="{00000000-0006-0000-0100-0000D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8" authorId="0" shapeId="0" xr:uid="{00000000-0006-0000-0100-0000D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8" authorId="0" shapeId="0" xr:uid="{00000000-0006-0000-0100-0000D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8" authorId="0" shapeId="0" xr:uid="{00000000-0006-0000-0100-0000D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8" authorId="0" shapeId="0" xr:uid="{00000000-0006-0000-0100-0000D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8" authorId="0" shapeId="0" xr:uid="{00000000-0006-0000-0100-0000D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39" authorId="0" shapeId="0" xr:uid="{00000000-0006-0000-0100-0000D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39" authorId="0" shapeId="0" xr:uid="{00000000-0006-0000-0100-0000D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39" authorId="0" shapeId="0" xr:uid="{00000000-0006-0000-0100-0000D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39" authorId="0" shapeId="0" xr:uid="{00000000-0006-0000-0100-0000E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39" authorId="0" shapeId="0" xr:uid="{00000000-0006-0000-0100-0000E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39" authorId="0" shapeId="0" xr:uid="{00000000-0006-0000-0100-0000E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39" authorId="0" shapeId="0" xr:uid="{00000000-0006-0000-0100-0000E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39" authorId="0" shapeId="0" xr:uid="{00000000-0006-0000-0100-0000E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39" authorId="0" shapeId="0" xr:uid="{00000000-0006-0000-0100-0000E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39" authorId="0" shapeId="0" xr:uid="{00000000-0006-0000-0100-0000E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40" authorId="0" shapeId="0" xr:uid="{00000000-0006-0000-0100-0000E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40" authorId="0" shapeId="0" xr:uid="{00000000-0006-0000-0100-0000E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40" authorId="0" shapeId="0" xr:uid="{00000000-0006-0000-0100-0000E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40" authorId="0" shapeId="0" xr:uid="{00000000-0006-0000-0100-0000E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40" authorId="0" shapeId="0" xr:uid="{00000000-0006-0000-0100-0000E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40" authorId="0" shapeId="0" xr:uid="{00000000-0006-0000-0100-0000E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40" authorId="0" shapeId="0" xr:uid="{00000000-0006-0000-0100-0000E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40" authorId="0" shapeId="0" xr:uid="{00000000-0006-0000-0100-0000E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40" authorId="0" shapeId="0" xr:uid="{00000000-0006-0000-0100-0000E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40" authorId="0" shapeId="0" xr:uid="{00000000-0006-0000-0100-0000F0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41" authorId="0" shapeId="0" xr:uid="{00000000-0006-0000-0100-0000F1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41" authorId="0" shapeId="0" xr:uid="{00000000-0006-0000-0100-0000F2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41" authorId="0" shapeId="0" xr:uid="{00000000-0006-0000-0100-0000F3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41" authorId="0" shapeId="0" xr:uid="{00000000-0006-0000-0100-0000F4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41" authorId="0" shapeId="0" xr:uid="{00000000-0006-0000-0100-0000F5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41" authorId="0" shapeId="0" xr:uid="{00000000-0006-0000-0100-0000F6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41" authorId="0" shapeId="0" xr:uid="{00000000-0006-0000-0100-0000F7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41" authorId="0" shapeId="0" xr:uid="{00000000-0006-0000-0100-0000F8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41" authorId="0" shapeId="0" xr:uid="{00000000-0006-0000-0100-0000F9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41" authorId="0" shapeId="0" xr:uid="{00000000-0006-0000-0100-0000FA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42" authorId="0" shapeId="0" xr:uid="{00000000-0006-0000-0100-0000FB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42" authorId="0" shapeId="0" xr:uid="{00000000-0006-0000-0100-0000FC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42" authorId="0" shapeId="0" xr:uid="{00000000-0006-0000-0100-0000FD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42" authorId="0" shapeId="0" xr:uid="{00000000-0006-0000-0100-0000FE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42" authorId="0" shapeId="0" xr:uid="{00000000-0006-0000-0100-0000FF00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42" authorId="0" shapeId="0" xr:uid="{00000000-0006-0000-0100-000000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42" authorId="0" shapeId="0" xr:uid="{00000000-0006-0000-0100-000001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42" authorId="0" shapeId="0" xr:uid="{00000000-0006-0000-0100-000002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42" authorId="0" shapeId="0" xr:uid="{00000000-0006-0000-0100-000003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42" authorId="0" shapeId="0" xr:uid="{00000000-0006-0000-0100-000004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43" authorId="0" shapeId="0" xr:uid="{00000000-0006-0000-0100-000005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43" authorId="0" shapeId="0" xr:uid="{00000000-0006-0000-0100-000006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43" authorId="0" shapeId="0" xr:uid="{00000000-0006-0000-0100-000007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43" authorId="0" shapeId="0" xr:uid="{00000000-0006-0000-0100-000008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43" authorId="0" shapeId="0" xr:uid="{00000000-0006-0000-0100-000009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43" authorId="0" shapeId="0" xr:uid="{00000000-0006-0000-0100-00000A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43" authorId="0" shapeId="0" xr:uid="{00000000-0006-0000-0100-00000B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43" authorId="0" shapeId="0" xr:uid="{00000000-0006-0000-0100-00000C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43" authorId="0" shapeId="0" xr:uid="{00000000-0006-0000-0100-00000D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43" authorId="0" shapeId="0" xr:uid="{00000000-0006-0000-0100-00000E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44" authorId="0" shapeId="0" xr:uid="{00000000-0006-0000-0100-00000F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44" authorId="0" shapeId="0" xr:uid="{00000000-0006-0000-0100-000010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44" authorId="0" shapeId="0" xr:uid="{00000000-0006-0000-0100-000011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44" authorId="0" shapeId="0" xr:uid="{00000000-0006-0000-0100-000012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44" authorId="0" shapeId="0" xr:uid="{00000000-0006-0000-0100-000013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44" authorId="0" shapeId="0" xr:uid="{00000000-0006-0000-0100-000014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44" authorId="0" shapeId="0" xr:uid="{00000000-0006-0000-0100-000015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44" authorId="0" shapeId="0" xr:uid="{00000000-0006-0000-0100-000016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44" authorId="0" shapeId="0" xr:uid="{00000000-0006-0000-0100-000017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44" authorId="0" shapeId="0" xr:uid="{00000000-0006-0000-0100-000018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45" authorId="0" shapeId="0" xr:uid="{00000000-0006-0000-0100-000019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45" authorId="0" shapeId="0" xr:uid="{00000000-0006-0000-0100-00001A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45" authorId="0" shapeId="0" xr:uid="{00000000-0006-0000-0100-00001B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45" authorId="0" shapeId="0" xr:uid="{00000000-0006-0000-0100-00001C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45" authorId="0" shapeId="0" xr:uid="{00000000-0006-0000-0100-00001D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45" authorId="0" shapeId="0" xr:uid="{00000000-0006-0000-0100-00001E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45" authorId="0" shapeId="0" xr:uid="{00000000-0006-0000-0100-00001F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45" authorId="0" shapeId="0" xr:uid="{00000000-0006-0000-0100-000020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45" authorId="0" shapeId="0" xr:uid="{00000000-0006-0000-0100-000021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45" authorId="0" shapeId="0" xr:uid="{00000000-0006-0000-0100-000022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G46" authorId="0" shapeId="0" xr:uid="{00000000-0006-0000-0100-000023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H46" authorId="0" shapeId="0" xr:uid="{00000000-0006-0000-0100-000024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I46" authorId="0" shapeId="0" xr:uid="{00000000-0006-0000-0100-000025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J46" authorId="0" shapeId="0" xr:uid="{00000000-0006-0000-0100-000026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K46" authorId="0" shapeId="0" xr:uid="{00000000-0006-0000-0100-000027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L46" authorId="0" shapeId="0" xr:uid="{00000000-0006-0000-0100-000028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M46" authorId="0" shapeId="0" xr:uid="{00000000-0006-0000-0100-000029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N46" authorId="0" shapeId="0" xr:uid="{00000000-0006-0000-0100-00002A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O46" authorId="0" shapeId="0" xr:uid="{00000000-0006-0000-0100-00002B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  <comment ref="P46" authorId="0" shapeId="0" xr:uid="{00000000-0006-0000-0100-00002C010000}">
      <text>
        <r>
          <rPr>
            <b/>
            <sz val="8"/>
            <color indexed="81"/>
            <rFont val="Tahoma"/>
          </rPr>
          <t xml:space="preserve">
1 falta por día
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0,5 si falta alguna hora lectiva en el día</t>
        </r>
      </text>
    </comment>
  </commentList>
</comments>
</file>

<file path=xl/sharedStrings.xml><?xml version="1.0" encoding="utf-8"?>
<sst xmlns="http://schemas.openxmlformats.org/spreadsheetml/2006/main" count="3120" uniqueCount="136">
  <si>
    <t>DATOS DEL CENTRO</t>
  </si>
  <si>
    <t>Centro</t>
  </si>
  <si>
    <t>Dirección</t>
  </si>
  <si>
    <t>Localidad</t>
  </si>
  <si>
    <t>Teléfono</t>
  </si>
  <si>
    <t>APELLIDOS</t>
  </si>
  <si>
    <t>NOMBRE</t>
  </si>
  <si>
    <t>Genero</t>
  </si>
  <si>
    <t>Curso y Etapa</t>
  </si>
  <si>
    <t>Fecha Nac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</si>
  <si>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</si>
  <si>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</si>
  <si>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</si>
  <si>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</si>
  <si>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</si>
  <si>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</si>
  <si>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</si>
  <si>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</si>
  <si>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</si>
  <si>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</si>
  <si>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Centro Escolar:</t>
  </si>
  <si>
    <t>Dirección:</t>
  </si>
  <si>
    <t>Localidad:</t>
  </si>
  <si>
    <t>DATOS DEL ALUMNO/A</t>
  </si>
  <si>
    <t>DATOS DE LA FAMILIA</t>
  </si>
  <si>
    <t>Nombre y Apellidos del Padre:</t>
  </si>
  <si>
    <t>Nombre y Apellidos de la Madre:</t>
  </si>
  <si>
    <t>Tutor legal:</t>
  </si>
  <si>
    <t>Teléfono/s:</t>
  </si>
  <si>
    <t>Otros problemas de convivencia</t>
  </si>
  <si>
    <t>Nivel curricular</t>
  </si>
  <si>
    <t>Apellidos</t>
  </si>
  <si>
    <t>Nombre</t>
  </si>
  <si>
    <t>Curso:</t>
  </si>
  <si>
    <t>Fecha de Matrícula:</t>
  </si>
  <si>
    <t>Domicilio:</t>
  </si>
  <si>
    <t>Profesión:</t>
  </si>
  <si>
    <t>Edad:</t>
  </si>
  <si>
    <t>Profesión</t>
  </si>
  <si>
    <t>Edades:</t>
  </si>
  <si>
    <t>Fecha de Nacimiento</t>
  </si>
  <si>
    <t>Datos de ATDI (acnee, ance…)</t>
  </si>
  <si>
    <t>suma</t>
  </si>
  <si>
    <t>Absentismo en cursos pasados</t>
  </si>
  <si>
    <t>ACTUACIONES REALIZADAS POR EL CENTRO CON EL ALUMNO/A Y LA FAMILIA</t>
  </si>
  <si>
    <t>Nº hermanos en edad escolar:</t>
  </si>
  <si>
    <t xml:space="preserve">FALTAS MENSUALES </t>
  </si>
  <si>
    <t>(Equivale a los documentos D-2 y D-3)</t>
  </si>
  <si>
    <t>Teléfono: </t>
  </si>
  <si>
    <t>E-mail:</t>
  </si>
  <si>
    <t>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</si>
  <si>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</si>
  <si>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</si>
  <si>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</si>
  <si>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</si>
  <si>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</si>
  <si>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</si>
  <si>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</si>
  <si>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</si>
  <si>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</si>
  <si>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</si>
  <si>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</si>
  <si>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</si>
  <si>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</si>
  <si>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Alumno 15</t>
  </si>
  <si>
    <t>Alumno 16</t>
  </si>
  <si>
    <t>Alumno 17</t>
  </si>
  <si>
    <t>Alumno 18</t>
  </si>
  <si>
    <t>Alumno 19</t>
  </si>
  <si>
    <t>Alumno 20</t>
  </si>
  <si>
    <t>Alumno 21</t>
  </si>
  <si>
    <t>Alumno 22</t>
  </si>
  <si>
    <t>Alumno 23</t>
  </si>
  <si>
    <t>Alumno 24</t>
  </si>
  <si>
    <t>Alumno 25</t>
  </si>
  <si>
    <t>Alumno 26</t>
  </si>
  <si>
    <t>Alumno 27</t>
  </si>
  <si>
    <t>Alumno 28</t>
  </si>
  <si>
    <t>Alumno 29</t>
  </si>
  <si>
    <t>Alumno 30</t>
  </si>
  <si>
    <t xml:space="preserve">     INSTRUCCIONES PARA EL USO DE ESTE INSTRUMENTO</t>
  </si>
  <si>
    <t>INFORME INDIVIDUAL DE ABSENTISMO ESCOLAR (D-4)</t>
  </si>
  <si>
    <t>%</t>
  </si>
  <si>
    <t>Se desconoce</t>
  </si>
  <si>
    <t>&lt;20%</t>
  </si>
  <si>
    <t>20%-50%</t>
  </si>
  <si>
    <t>PROBLEMAS SOCIOLABORALES</t>
  </si>
  <si>
    <t>Negligencia o abandono al menor</t>
  </si>
  <si>
    <t>Carencia de normas o hábitos básicos</t>
  </si>
  <si>
    <t>Predelincuencia,</t>
  </si>
  <si>
    <t>Disfunción o conflicto familiar</t>
  </si>
  <si>
    <t>Trastorno de conducta</t>
  </si>
  <si>
    <t>Trabajo infanto-juvenil</t>
  </si>
  <si>
    <t>Toxicomanías de los padres o tutores</t>
  </si>
  <si>
    <t>Indicios de maltrato físico-psíquico al menor</t>
  </si>
  <si>
    <t>Delincuencia</t>
  </si>
  <si>
    <t>fecha</t>
  </si>
  <si>
    <t>Coordinación con otras instituciones (CEAS, Policía, Caritas..)</t>
  </si>
  <si>
    <t xml:space="preserve">Actuaciones realizadas por otras INSTITUCIONES (miembros de la COMISIÓN PROVINCIAL DE ABSENTISMO) a cumplimentar en la Dirección Provincial </t>
  </si>
  <si>
    <t>fechas y agentes</t>
  </si>
  <si>
    <t>Carta de aviso</t>
  </si>
  <si>
    <t>Citación fallida</t>
  </si>
  <si>
    <t>Intervención Policía Municipal</t>
  </si>
  <si>
    <t>Envío de informe a Fiscalía</t>
  </si>
  <si>
    <t>Género M/V</t>
  </si>
  <si>
    <t>Enfermedad física o psíq. de padres</t>
  </si>
  <si>
    <r>
      <t>OBSERVACIONES del CENTRO</t>
    </r>
    <r>
      <rPr>
        <sz val="10"/>
        <rFont val="Times New Roman"/>
        <family val="1"/>
      </rPr>
      <t xml:space="preserve"> (Iniciar con fecha cada vez que se introduzca un nuevo dato): </t>
    </r>
  </si>
  <si>
    <r>
      <t>OBSERVACIONES DE LA DIRECCIÓN PROVINCIAL:</t>
    </r>
    <r>
      <rPr>
        <sz val="9"/>
        <rFont val="Times New Roman"/>
        <family val="1"/>
      </rPr>
      <t xml:space="preserve"> </t>
    </r>
  </si>
  <si>
    <t>Faltas en el Centro</t>
  </si>
  <si>
    <t>lectivos</t>
  </si>
  <si>
    <t>total</t>
  </si>
  <si>
    <t>Apoyo, refuerzo educativo, ACI con ALUMNO</t>
  </si>
  <si>
    <t>Inicio plan seguimiento individual con ALUMNO</t>
  </si>
  <si>
    <t>Inicio "medida de acuerdo reeducativo" con ALUMNO</t>
  </si>
  <si>
    <t>Entrevista sólo alumno (tutor, JE..) con ALUMNO</t>
  </si>
  <si>
    <t xml:space="preserve"> Otras actuaciones con ALUMNO</t>
  </si>
  <si>
    <t>Conversación telefónica con FAMILIA</t>
  </si>
  <si>
    <t>Carta del centro a FAMILIA</t>
  </si>
  <si>
    <t>Entrevista en centro (JE, DO, PSC, tutor..) con FAMILIA</t>
  </si>
  <si>
    <t>Intento fallido de contactar con FAMILIA</t>
  </si>
  <si>
    <t>Entrevista en domicilio (PSC, Prof. Compensatoria) con FAMILIA</t>
  </si>
  <si>
    <t>Visita domiciliaria fallida a FAMILIA</t>
  </si>
  <si>
    <t>Inicio plan de intervención con FAMILIA</t>
  </si>
  <si>
    <t xml:space="preserve">Otras actuaciones con FAMILIA </t>
  </si>
  <si>
    <t>Inicio de seguimiento</t>
  </si>
  <si>
    <t>50-100%</t>
  </si>
  <si>
    <t>Entrevista familiar</t>
  </si>
  <si>
    <t>Derivación CEAS, Equipos de intervención con familias…</t>
  </si>
  <si>
    <t>Intervención de la Sección de Protección a la Infancia</t>
  </si>
  <si>
    <t>No intervención por proximidad a los 16 años</t>
  </si>
  <si>
    <t>No intervención por traslado a otra provincia</t>
  </si>
  <si>
    <t>Elaboración informe de Absentismo</t>
  </si>
  <si>
    <t>Otros</t>
  </si>
  <si>
    <t>b</t>
  </si>
  <si>
    <t>Responsable:</t>
  </si>
  <si>
    <t>RELACIÓN ALUMNADO ABSENTISTA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</si>
</sst>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\-yy;@"/>
    <numFmt numFmtId="165" formatCode="0.0"/>
  </numFmts>
  <fonts count="31" x14ac:knownFonts="1">
    <font>
      <sz val="10"/>
      <name val="Arial"/>
    </font>
    <font>
      <sz val="10"/>
      <name val="Arial"/>
    </font>
    <font>
      <sz val="8"/>
      <name val="Arial"/>
    </font>
    <font>
      <b/>
      <sz val="7.5"/>
      <name val="Verdana"/>
      <family val="2"/>
    </font>
    <font>
      <sz val="8"/>
      <name val="Verdana"/>
      <family val="2"/>
    </font>
    <font>
      <b/>
      <sz val="8"/>
      <name val="Arial"/>
      <family val="2"/>
    </font>
    <font>
      <sz val="8"/>
      <color indexed="10"/>
      <name val="Arial"/>
    </font>
    <font>
      <b/>
      <sz val="10"/>
      <name val="Arial"/>
      <family val="2"/>
    </font>
    <font>
      <sz val="16"/>
      <name val="Arial"/>
    </font>
    <font>
      <sz val="9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color indexed="9"/>
      <name val="Arial"/>
      <family val="2"/>
    </font>
    <font>
      <sz val="14"/>
      <name val="Verdana"/>
      <family val="2"/>
    </font>
    <font>
      <sz val="10"/>
      <color indexed="10"/>
      <name val="Arial"/>
    </font>
    <font>
      <b/>
      <sz val="8"/>
      <color indexed="8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2"/>
      <name val="Arial"/>
    </font>
    <font>
      <b/>
      <sz val="10"/>
      <color indexed="8"/>
      <name val="Arial"/>
      <family val="2"/>
    </font>
    <font>
      <b/>
      <sz val="8"/>
      <color indexed="81"/>
      <name val="Tahoma"/>
      <family val="2"/>
    </font>
    <font>
      <b/>
      <sz val="18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0" fillId="2" borderId="0" xfId="0" applyFill="1"/>
    <xf numFmtId="0" fontId="6" fillId="0" borderId="0" xfId="0" applyFont="1" applyAlignment="1">
      <alignment horizontal="right"/>
    </xf>
    <xf numFmtId="0" fontId="0" fillId="3" borderId="1" xfId="0" applyFill="1" applyBorder="1"/>
    <xf numFmtId="0" fontId="0" fillId="4" borderId="2" xfId="0" applyFill="1" applyBorder="1"/>
    <xf numFmtId="0" fontId="7" fillId="3" borderId="3" xfId="0" applyFont="1" applyFill="1" applyBorder="1"/>
    <xf numFmtId="0" fontId="0" fillId="3" borderId="4" xfId="0" applyFill="1" applyBorder="1"/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/>
    <xf numFmtId="0" fontId="9" fillId="0" borderId="0" xfId="0" applyFont="1" applyAlignment="1">
      <alignment horizontal="left" vertical="top" indent="4"/>
    </xf>
    <xf numFmtId="0" fontId="0" fillId="3" borderId="6" xfId="0" applyFill="1" applyBorder="1"/>
    <xf numFmtId="0" fontId="7" fillId="0" borderId="0" xfId="0" applyFont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0" xfId="0" applyFill="1"/>
    <xf numFmtId="0" fontId="0" fillId="4" borderId="10" xfId="0" applyFill="1" applyBorder="1"/>
    <xf numFmtId="0" fontId="5" fillId="4" borderId="5" xfId="0" applyFont="1" applyFill="1" applyBorder="1" applyAlignment="1">
      <alignment horizontal="center" wrapText="1"/>
    </xf>
    <xf numFmtId="0" fontId="8" fillId="5" borderId="0" xfId="0" applyFont="1" applyFill="1"/>
    <xf numFmtId="0" fontId="0" fillId="5" borderId="0" xfId="0" applyFill="1"/>
    <xf numFmtId="0" fontId="7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12" fillId="6" borderId="12" xfId="0" applyFont="1" applyFill="1" applyBorder="1"/>
    <xf numFmtId="0" fontId="2" fillId="7" borderId="5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14" fontId="2" fillId="7" borderId="5" xfId="0" applyNumberFormat="1" applyFont="1" applyFill="1" applyBorder="1" applyAlignment="1">
      <alignment horizontal="center"/>
    </xf>
    <xf numFmtId="0" fontId="14" fillId="0" borderId="10" xfId="0" applyFont="1" applyBorder="1"/>
    <xf numFmtId="0" fontId="5" fillId="4" borderId="14" xfId="0" applyFont="1" applyFill="1" applyBorder="1" applyAlignment="1">
      <alignment horizontal="center"/>
    </xf>
    <xf numFmtId="0" fontId="14" fillId="0" borderId="0" xfId="0" applyFont="1"/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4" borderId="5" xfId="0" applyFont="1" applyFill="1" applyBorder="1" applyAlignment="1">
      <alignment horizontal="right"/>
    </xf>
    <xf numFmtId="9" fontId="6" fillId="4" borderId="14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0" fontId="2" fillId="3" borderId="15" xfId="0" applyFont="1" applyFill="1" applyBorder="1" applyAlignment="1">
      <alignment horizontal="left"/>
    </xf>
    <xf numFmtId="0" fontId="1" fillId="3" borderId="8" xfId="0" applyFont="1" applyFill="1" applyBorder="1"/>
    <xf numFmtId="0" fontId="16" fillId="4" borderId="16" xfId="0" applyFont="1" applyFill="1" applyBorder="1" applyAlignment="1">
      <alignment horizontal="right"/>
    </xf>
    <xf numFmtId="0" fontId="3" fillId="3" borderId="17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3" fillId="3" borderId="18" xfId="0" applyFont="1" applyFill="1" applyBorder="1"/>
    <xf numFmtId="0" fontId="0" fillId="4" borderId="8" xfId="0" applyFill="1" applyBorder="1" applyAlignment="1">
      <alignment horizontal="right"/>
    </xf>
    <xf numFmtId="0" fontId="0" fillId="4" borderId="0" xfId="0" applyFill="1" applyAlignment="1">
      <alignment horizontal="right"/>
    </xf>
    <xf numFmtId="0" fontId="16" fillId="4" borderId="19" xfId="0" applyFont="1" applyFill="1" applyBorder="1" applyAlignment="1">
      <alignment horizontal="right"/>
    </xf>
    <xf numFmtId="0" fontId="3" fillId="3" borderId="8" xfId="0" applyFont="1" applyFill="1" applyBorder="1"/>
    <xf numFmtId="0" fontId="0" fillId="3" borderId="8" xfId="0" applyFill="1" applyBorder="1"/>
    <xf numFmtId="0" fontId="0" fillId="3" borderId="0" xfId="0" applyFill="1"/>
    <xf numFmtId="0" fontId="0" fillId="4" borderId="18" xfId="0" applyFill="1" applyBorder="1" applyAlignment="1">
      <alignment horizontal="right"/>
    </xf>
    <xf numFmtId="0" fontId="16" fillId="4" borderId="0" xfId="0" applyFont="1" applyFill="1" applyAlignment="1">
      <alignment horizontal="right"/>
    </xf>
    <xf numFmtId="0" fontId="5" fillId="3" borderId="7" xfId="0" applyFont="1" applyFill="1" applyBorder="1"/>
    <xf numFmtId="0" fontId="5" fillId="3" borderId="8" xfId="0" applyFont="1" applyFill="1" applyBorder="1"/>
    <xf numFmtId="0" fontId="0" fillId="3" borderId="2" xfId="0" applyFill="1" applyBorder="1" applyAlignment="1">
      <alignment horizontal="left" vertical="top" wrapText="1" readingOrder="1"/>
    </xf>
    <xf numFmtId="0" fontId="0" fillId="3" borderId="10" xfId="0" applyFill="1" applyBorder="1" applyAlignment="1">
      <alignment horizontal="left" vertical="top" readingOrder="1"/>
    </xf>
    <xf numFmtId="0" fontId="0" fillId="3" borderId="10" xfId="0" applyFill="1" applyBorder="1" applyAlignment="1">
      <alignment horizontal="left" vertical="top" wrapText="1" readingOrder="1"/>
    </xf>
    <xf numFmtId="0" fontId="0" fillId="3" borderId="20" xfId="0" applyFill="1" applyBorder="1"/>
    <xf numFmtId="0" fontId="16" fillId="4" borderId="20" xfId="0" applyFont="1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64" fontId="9" fillId="7" borderId="5" xfId="0" applyNumberFormat="1" applyFont="1" applyFill="1" applyBorder="1" applyAlignment="1">
      <alignment horizontal="left"/>
    </xf>
    <xf numFmtId="164" fontId="9" fillId="7" borderId="5" xfId="0" applyNumberFormat="1" applyFont="1" applyFill="1" applyBorder="1" applyAlignment="1">
      <alignment horizontal="left" vertical="top"/>
    </xf>
    <xf numFmtId="0" fontId="19" fillId="4" borderId="5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9" fontId="6" fillId="0" borderId="0" xfId="0" applyNumberFormat="1" applyFont="1" applyAlignment="1">
      <alignment horizontal="right"/>
    </xf>
    <xf numFmtId="0" fontId="15" fillId="0" borderId="0" xfId="0" applyFont="1"/>
    <xf numFmtId="0" fontId="1" fillId="7" borderId="5" xfId="0" applyFont="1" applyFill="1" applyBorder="1" applyAlignment="1">
      <alignment horizontal="left"/>
    </xf>
    <xf numFmtId="9" fontId="21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6" fillId="4" borderId="15" xfId="0" applyFont="1" applyFill="1" applyBorder="1" applyAlignment="1">
      <alignment horizontal="right" wrapText="1"/>
    </xf>
    <xf numFmtId="0" fontId="16" fillId="4" borderId="21" xfId="0" applyFont="1" applyFill="1" applyBorder="1" applyAlignment="1">
      <alignment horizontal="right" wrapText="1"/>
    </xf>
    <xf numFmtId="0" fontId="16" fillId="4" borderId="21" xfId="0" applyFont="1" applyFill="1" applyBorder="1" applyAlignment="1">
      <alignment horizontal="right"/>
    </xf>
    <xf numFmtId="0" fontId="16" fillId="4" borderId="14" xfId="0" applyFont="1" applyFill="1" applyBorder="1" applyAlignment="1">
      <alignment horizontal="right"/>
    </xf>
    <xf numFmtId="0" fontId="16" fillId="4" borderId="8" xfId="0" applyFont="1" applyFill="1" applyBorder="1" applyAlignment="1">
      <alignment horizontal="right"/>
    </xf>
    <xf numFmtId="0" fontId="16" fillId="4" borderId="10" xfId="0" applyFont="1" applyFill="1" applyBorder="1" applyAlignment="1">
      <alignment horizontal="right"/>
    </xf>
    <xf numFmtId="0" fontId="19" fillId="4" borderId="18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left"/>
    </xf>
    <xf numFmtId="164" fontId="9" fillId="7" borderId="18" xfId="0" applyNumberFormat="1" applyFont="1" applyFill="1" applyBorder="1" applyAlignment="1">
      <alignment horizontal="left" vertical="top"/>
    </xf>
    <xf numFmtId="49" fontId="18" fillId="2" borderId="5" xfId="0" applyNumberFormat="1" applyFont="1" applyFill="1" applyBorder="1" applyAlignment="1">
      <alignment horizontal="left" vertical="center"/>
    </xf>
    <xf numFmtId="49" fontId="18" fillId="2" borderId="18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0" fillId="0" borderId="22" xfId="0" applyBorder="1"/>
    <xf numFmtId="0" fontId="14" fillId="0" borderId="23" xfId="0" applyFont="1" applyBorder="1"/>
    <xf numFmtId="0" fontId="0" fillId="0" borderId="24" xfId="0" applyBorder="1"/>
    <xf numFmtId="0" fontId="3" fillId="3" borderId="25" xfId="0" applyFont="1" applyFill="1" applyBorder="1" applyAlignment="1">
      <alignment wrapText="1"/>
    </xf>
    <xf numFmtId="0" fontId="16" fillId="4" borderId="26" xfId="0" applyFont="1" applyFill="1" applyBorder="1" applyAlignment="1">
      <alignment horizontal="right" wrapText="1"/>
    </xf>
    <xf numFmtId="0" fontId="16" fillId="4" borderId="27" xfId="0" applyFont="1" applyFill="1" applyBorder="1" applyAlignment="1">
      <alignment horizontal="right"/>
    </xf>
    <xf numFmtId="0" fontId="3" fillId="3" borderId="28" xfId="0" applyFont="1" applyFill="1" applyBorder="1" applyAlignment="1">
      <alignment wrapText="1"/>
    </xf>
    <xf numFmtId="0" fontId="16" fillId="4" borderId="29" xfId="0" applyFont="1" applyFill="1" applyBorder="1" applyAlignment="1">
      <alignment horizontal="right" wrapText="1"/>
    </xf>
    <xf numFmtId="0" fontId="16" fillId="4" borderId="26" xfId="0" applyFont="1" applyFill="1" applyBorder="1" applyAlignment="1">
      <alignment horizontal="right"/>
    </xf>
    <xf numFmtId="0" fontId="3" fillId="3" borderId="30" xfId="0" applyFont="1" applyFill="1" applyBorder="1"/>
    <xf numFmtId="0" fontId="0" fillId="4" borderId="24" xfId="0" applyFill="1" applyBorder="1"/>
    <xf numFmtId="0" fontId="5" fillId="3" borderId="30" xfId="0" applyFont="1" applyFill="1" applyBorder="1"/>
    <xf numFmtId="0" fontId="0" fillId="4" borderId="31" xfId="0" applyFill="1" applyBorder="1"/>
    <xf numFmtId="165" fontId="2" fillId="4" borderId="5" xfId="0" applyNumberFormat="1" applyFont="1" applyFill="1" applyBorder="1" applyAlignment="1">
      <alignment horizontal="center"/>
    </xf>
    <xf numFmtId="165" fontId="20" fillId="4" borderId="5" xfId="0" applyNumberFormat="1" applyFont="1" applyFill="1" applyBorder="1" applyAlignment="1">
      <alignment horizontal="center"/>
    </xf>
    <xf numFmtId="165" fontId="2" fillId="4" borderId="18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49" fontId="27" fillId="0" borderId="0" xfId="0" applyNumberFormat="1" applyFont="1"/>
    <xf numFmtId="0" fontId="28" fillId="0" borderId="0" xfId="0" applyFont="1"/>
    <xf numFmtId="0" fontId="14" fillId="0" borderId="8" xfId="0" applyFont="1" applyBorder="1" applyAlignment="1">
      <alignment horizontal="right"/>
    </xf>
    <xf numFmtId="0" fontId="14" fillId="0" borderId="8" xfId="0" applyFont="1" applyBorder="1" applyAlignment="1">
      <alignment horizontal="left"/>
    </xf>
    <xf numFmtId="0" fontId="14" fillId="0" borderId="0" xfId="0" applyFont="1" applyAlignment="1">
      <alignment textRotation="90"/>
    </xf>
    <xf numFmtId="0" fontId="14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165" fontId="2" fillId="7" borderId="5" xfId="0" applyNumberFormat="1" applyFont="1" applyFill="1" applyBorder="1" applyAlignment="1">
      <alignment horizontal="right"/>
    </xf>
    <xf numFmtId="165" fontId="2" fillId="7" borderId="5" xfId="0" applyNumberFormat="1" applyFont="1" applyFill="1" applyBorder="1" applyAlignment="1" applyProtection="1">
      <alignment horizontal="right"/>
      <protection locked="0"/>
    </xf>
    <xf numFmtId="0" fontId="30" fillId="6" borderId="13" xfId="0" applyFont="1" applyFill="1" applyBorder="1"/>
    <xf numFmtId="0" fontId="30" fillId="6" borderId="12" xfId="0" applyFont="1" applyFill="1" applyBorder="1"/>
    <xf numFmtId="0" fontId="30" fillId="6" borderId="11" xfId="0" applyFont="1" applyFill="1" applyBorder="1"/>
    <xf numFmtId="0" fontId="7" fillId="3" borderId="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6" fillId="2" borderId="30" xfId="0" applyFont="1" applyFill="1" applyBorder="1" applyAlignment="1">
      <alignment horizontal="left" vertical="top" wrapText="1"/>
    </xf>
    <xf numFmtId="0" fontId="25" fillId="2" borderId="8" xfId="0" applyFont="1" applyFill="1" applyBorder="1" applyAlignment="1">
      <alignment horizontal="left" vertical="top" wrapText="1"/>
    </xf>
    <xf numFmtId="0" fontId="25" fillId="2" borderId="32" xfId="0" applyFont="1" applyFill="1" applyBorder="1" applyAlignment="1">
      <alignment horizontal="left" vertical="top" wrapText="1"/>
    </xf>
    <xf numFmtId="0" fontId="25" fillId="2" borderId="24" xfId="0" applyFont="1" applyFill="1" applyBorder="1" applyAlignment="1">
      <alignment horizontal="left" vertical="top" wrapText="1"/>
    </xf>
    <xf numFmtId="0" fontId="25" fillId="2" borderId="0" xfId="0" applyFont="1" applyFill="1" applyAlignment="1">
      <alignment horizontal="left" vertical="top" wrapText="1"/>
    </xf>
    <xf numFmtId="0" fontId="25" fillId="2" borderId="33" xfId="0" applyFont="1" applyFill="1" applyBorder="1" applyAlignment="1">
      <alignment horizontal="left" vertical="top" wrapText="1"/>
    </xf>
    <xf numFmtId="0" fontId="25" fillId="0" borderId="34" xfId="0" applyFont="1" applyBorder="1" applyAlignment="1">
      <alignment horizontal="left" vertical="top" wrapText="1"/>
    </xf>
    <xf numFmtId="0" fontId="25" fillId="0" borderId="35" xfId="0" applyFont="1" applyBorder="1" applyAlignment="1">
      <alignment horizontal="left" vertical="top" wrapText="1"/>
    </xf>
    <xf numFmtId="0" fontId="25" fillId="0" borderId="36" xfId="0" applyFont="1" applyBorder="1" applyAlignment="1">
      <alignment horizontal="left" vertical="top" wrapText="1"/>
    </xf>
    <xf numFmtId="0" fontId="17" fillId="4" borderId="8" xfId="0" applyFont="1" applyFill="1" applyBorder="1" applyAlignment="1">
      <alignment horizontal="right"/>
    </xf>
    <xf numFmtId="0" fontId="0" fillId="0" borderId="16" xfId="0" applyBorder="1"/>
    <xf numFmtId="0" fontId="17" fillId="4" borderId="0" xfId="0" applyFont="1" applyFill="1" applyAlignment="1">
      <alignment horizontal="right"/>
    </xf>
    <xf numFmtId="0" fontId="0" fillId="0" borderId="19" xfId="0" applyBorder="1"/>
    <xf numFmtId="0" fontId="16" fillId="4" borderId="0" xfId="0" applyFont="1" applyFill="1" applyAlignment="1">
      <alignment horizontal="right"/>
    </xf>
    <xf numFmtId="0" fontId="24" fillId="3" borderId="15" xfId="0" applyFont="1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25" fillId="7" borderId="37" xfId="0" applyFont="1" applyFill="1" applyBorder="1" applyAlignment="1">
      <alignment horizontal="left" vertical="top" wrapText="1"/>
    </xf>
    <xf numFmtId="0" fontId="0" fillId="0" borderId="37" xfId="0" applyBorder="1"/>
    <xf numFmtId="0" fontId="0" fillId="0" borderId="38" xfId="0" applyBorder="1"/>
    <xf numFmtId="0" fontId="16" fillId="4" borderId="10" xfId="0" applyFont="1" applyFill="1" applyBorder="1" applyAlignment="1">
      <alignment horizontal="right"/>
    </xf>
    <xf numFmtId="0" fontId="23" fillId="0" borderId="20" xfId="0" applyFont="1" applyBorder="1"/>
    <xf numFmtId="0" fontId="7" fillId="3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4" borderId="9" xfId="0" applyFont="1" applyFill="1" applyBorder="1" applyAlignment="1">
      <alignment horizontal="right"/>
    </xf>
    <xf numFmtId="0" fontId="16" fillId="4" borderId="2" xfId="0" applyFont="1" applyFill="1" applyBorder="1" applyAlignment="1">
      <alignment horizontal="right"/>
    </xf>
    <xf numFmtId="0" fontId="0" fillId="0" borderId="20" xfId="0" applyBorder="1"/>
    <xf numFmtId="0" fontId="0" fillId="0" borderId="0" xfId="0" applyAlignment="1">
      <alignment horizontal="right"/>
    </xf>
    <xf numFmtId="0" fontId="0" fillId="0" borderId="19" xfId="0" applyBorder="1" applyAlignment="1">
      <alignment horizontal="right"/>
    </xf>
    <xf numFmtId="0" fontId="7" fillId="3" borderId="10" xfId="0" applyFont="1" applyFill="1" applyBorder="1"/>
    <xf numFmtId="0" fontId="7" fillId="3" borderId="20" xfId="0" applyFont="1" applyFill="1" applyBorder="1"/>
    <xf numFmtId="0" fontId="2" fillId="7" borderId="18" xfId="0" applyFont="1" applyFill="1" applyBorder="1" applyAlignment="1">
      <alignment horizontal="left"/>
    </xf>
    <xf numFmtId="0" fontId="2" fillId="7" borderId="6" xfId="0" applyFont="1" applyFill="1" applyBorder="1"/>
    <xf numFmtId="0" fontId="7" fillId="3" borderId="2" xfId="0" applyFont="1" applyFill="1" applyBorder="1" applyAlignment="1">
      <alignment wrapText="1"/>
    </xf>
    <xf numFmtId="14" fontId="2" fillId="4" borderId="18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2" fillId="7" borderId="18" xfId="0" applyNumberFormat="1" applyFont="1" applyFill="1" applyBorder="1" applyAlignment="1">
      <alignment horizontal="left"/>
    </xf>
    <xf numFmtId="0" fontId="2" fillId="7" borderId="1" xfId="0" applyFont="1" applyFill="1" applyBorder="1"/>
    <xf numFmtId="0" fontId="4" fillId="7" borderId="18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 shrinkToFit="1"/>
    </xf>
    <xf numFmtId="0" fontId="2" fillId="7" borderId="6" xfId="0" applyFont="1" applyFill="1" applyBorder="1" applyAlignment="1">
      <alignment shrinkToFit="1"/>
    </xf>
    <xf numFmtId="0" fontId="2" fillId="7" borderId="7" xfId="0" applyFont="1" applyFill="1" applyBorder="1" applyAlignment="1">
      <alignment horizontal="left"/>
    </xf>
    <xf numFmtId="0" fontId="0" fillId="0" borderId="16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20" xfId="0" applyBorder="1" applyAlignment="1">
      <alignment horizontal="right"/>
    </xf>
    <xf numFmtId="0" fontId="2" fillId="4" borderId="18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4" borderId="10" xfId="0" applyFill="1" applyBorder="1" applyAlignment="1">
      <alignment horizontal="right"/>
    </xf>
    <xf numFmtId="0" fontId="0" fillId="4" borderId="20" xfId="0" applyFill="1" applyBorder="1" applyAlignment="1">
      <alignment horizontal="right"/>
    </xf>
    <xf numFmtId="0" fontId="13" fillId="8" borderId="0" xfId="0" applyFont="1" applyFill="1" applyAlignment="1">
      <alignment horizontal="left" wrapText="1"/>
    </xf>
    <xf numFmtId="0" fontId="0" fillId="8" borderId="0" xfId="0" applyFill="1" applyAlignment="1">
      <alignment wrapText="1"/>
    </xf>
    <xf numFmtId="0" fontId="25" fillId="0" borderId="37" xfId="0" applyFont="1" applyBorder="1" applyAlignment="1">
      <alignment horizontal="left" vertical="top" wrapText="1"/>
    </xf>
    <xf numFmtId="0" fontId="25" fillId="0" borderId="38" xfId="0" applyFont="1" applyBorder="1" applyAlignment="1">
      <alignment horizontal="left" vertical="top" wrapText="1"/>
    </xf>
    <xf numFmtId="0" fontId="7" fillId="3" borderId="31" xfId="0" applyFont="1" applyFill="1" applyBorder="1"/>
    <xf numFmtId="0" fontId="7" fillId="3" borderId="31" xfId="0" applyFont="1" applyFill="1" applyBorder="1" applyAlignment="1">
      <alignment wrapText="1"/>
    </xf>
    <xf numFmtId="0" fontId="13" fillId="8" borderId="3" xfId="0" applyFont="1" applyFill="1" applyBorder="1" applyAlignment="1">
      <alignment horizontal="left" wrapText="1"/>
    </xf>
    <xf numFmtId="0" fontId="0" fillId="8" borderId="22" xfId="0" applyFill="1" applyBorder="1" applyAlignment="1">
      <alignment wrapText="1"/>
    </xf>
    <xf numFmtId="0" fontId="0" fillId="8" borderId="2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76200</xdr:rowOff>
        </xdr:from>
        <xdr:to>
          <xdr:col>10</xdr:col>
          <xdr:colOff>9525</xdr:colOff>
          <xdr:row>63</xdr:row>
          <xdr:rowOff>57150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</xdr:row>
      <xdr:rowOff>0</xdr:rowOff>
    </xdr:from>
    <xdr:to>
      <xdr:col>2</xdr:col>
      <xdr:colOff>352425</xdr:colOff>
      <xdr:row>6</xdr:row>
      <xdr:rowOff>9525</xdr:rowOff>
    </xdr:to>
    <xdr:sp macro="" textlink="">
      <xdr:nvSpPr>
        <xdr:cNvPr id="39476" name="AutoShape 1255">
          <a:extLst>
            <a:ext uri="{FF2B5EF4-FFF2-40B4-BE49-F238E27FC236}">
              <a16:creationId xmlns:a16="http://schemas.microsoft.com/office/drawing/2014/main" id="{00000000-0008-0000-0100-0000349A0000}"/>
            </a:ext>
          </a:extLst>
        </xdr:cNvPr>
        <xdr:cNvSpPr>
          <a:spLocks/>
        </xdr:cNvSpPr>
      </xdr:nvSpPr>
      <xdr:spPr bwMode="auto">
        <a:xfrm>
          <a:off x="3038475" y="838200"/>
          <a:ext cx="247650" cy="476250"/>
        </a:xfrm>
        <a:prstGeom prst="leftBrace">
          <a:avLst>
            <a:gd name="adj1" fmla="val 160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9525</xdr:colOff>
      <xdr:row>47</xdr:row>
      <xdr:rowOff>0</xdr:rowOff>
    </xdr:from>
    <xdr:to>
      <xdr:col>15</xdr:col>
      <xdr:colOff>257175</xdr:colOff>
      <xdr:row>51</xdr:row>
      <xdr:rowOff>0</xdr:rowOff>
    </xdr:to>
    <xdr:pic>
      <xdr:nvPicPr>
        <xdr:cNvPr id="39106" name="Picture 1218">
          <a:extLst>
            <a:ext uri="{FF2B5EF4-FFF2-40B4-BE49-F238E27FC236}">
              <a16:creationId xmlns:a16="http://schemas.microsoft.com/office/drawing/2014/main" id="{00000000-0008-0000-0100-0000C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9563100"/>
          <a:ext cx="8248650" cy="6604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142875</xdr:rowOff>
        </xdr:from>
        <xdr:to>
          <xdr:col>17</xdr:col>
          <xdr:colOff>85725</xdr:colOff>
          <xdr:row>12</xdr:row>
          <xdr:rowOff>0</xdr:rowOff>
        </xdr:to>
        <xdr:sp macro="" textlink="">
          <xdr:nvSpPr>
            <xdr:cNvPr id="39105" name="Object 1217" hidden="1">
              <a:extLst>
                <a:ext uri="{63B3BB69-23CF-44E3-9099-C40C66FF867C}">
                  <a14:compatExt spid="_x0000_s39105"/>
                </a:ext>
                <a:ext uri="{FF2B5EF4-FFF2-40B4-BE49-F238E27FC236}">
                  <a16:creationId xmlns:a16="http://schemas.microsoft.com/office/drawing/2014/main" id="{00000000-0008-0000-0100-0000C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2:J22"/>
  <sheetViews>
    <sheetView showGridLines="0" showRowColHeaders="0" showZeros="0" topLeftCell="B1" workbookViewId="0">
      <selection activeCell="C41" sqref="C41"/>
    </sheetView>
  </sheetViews>
  <sheetFormatPr baseColWidth="10" defaultRowHeight="12.75" x14ac:dyDescent="0.2"/>
  <cols>
    <col min="10" max="10" width="8.7109375" customWidth="1"/>
  </cols>
  <sheetData>
    <row r="2" spans="1:10" ht="20.25" x14ac:dyDescent="0.3">
      <c r="C2" s="19" t="s">
        <v>80</v>
      </c>
      <c r="D2" s="19"/>
      <c r="E2" s="19"/>
      <c r="F2" s="20"/>
      <c r="G2" s="20"/>
      <c r="H2" s="20"/>
      <c r="I2" s="20"/>
      <c r="J2" s="20"/>
    </row>
    <row r="7" spans="1:10" x14ac:dyDescent="0.2">
      <c r="A7" s="10"/>
      <c r="B7" s="10"/>
      <c r="C7" s="10"/>
      <c r="D7" s="10"/>
      <c r="E7" s="10"/>
      <c r="F7" s="10"/>
      <c r="G7" s="10"/>
      <c r="H7" s="10"/>
    </row>
    <row r="8" spans="1:10" x14ac:dyDescent="0.2">
      <c r="A8" s="10"/>
      <c r="B8" s="10"/>
      <c r="C8" s="10"/>
      <c r="D8" s="10"/>
      <c r="E8" s="10"/>
      <c r="F8" s="10"/>
      <c r="G8" s="10"/>
      <c r="H8" s="10"/>
    </row>
    <row r="9" spans="1:10" x14ac:dyDescent="0.2">
      <c r="A9" s="10"/>
      <c r="B9" s="10"/>
      <c r="C9" s="10"/>
      <c r="D9" s="10"/>
      <c r="E9" s="10"/>
      <c r="F9" s="10"/>
      <c r="G9" s="10"/>
      <c r="H9" s="10"/>
    </row>
    <row r="10" spans="1:10" x14ac:dyDescent="0.2">
      <c r="A10" s="10"/>
      <c r="B10" s="10"/>
      <c r="C10" s="10"/>
      <c r="D10" s="10"/>
      <c r="E10" s="10"/>
      <c r="F10" s="10"/>
      <c r="G10" s="10"/>
      <c r="H10" s="10"/>
    </row>
    <row r="11" spans="1:10" x14ac:dyDescent="0.2">
      <c r="A11" s="10"/>
      <c r="B11" s="10"/>
      <c r="C11" s="10"/>
      <c r="D11" s="10"/>
      <c r="E11" s="10"/>
      <c r="F11" s="10"/>
      <c r="G11" s="10"/>
      <c r="H11" s="10"/>
    </row>
    <row r="12" spans="1:10" x14ac:dyDescent="0.2">
      <c r="A12" s="10"/>
      <c r="B12" s="10"/>
      <c r="C12" s="10"/>
      <c r="D12" s="10"/>
      <c r="E12" s="10"/>
      <c r="F12" s="10"/>
      <c r="G12" s="10"/>
      <c r="H12" s="10"/>
    </row>
    <row r="13" spans="1:10" x14ac:dyDescent="0.2">
      <c r="A13" s="10"/>
      <c r="B13" s="10"/>
      <c r="C13" s="10"/>
      <c r="D13" s="10"/>
      <c r="E13" s="10"/>
      <c r="F13" s="10"/>
      <c r="G13" s="10"/>
      <c r="H13" s="10"/>
    </row>
    <row r="14" spans="1:10" x14ac:dyDescent="0.2">
      <c r="A14" s="10"/>
      <c r="B14" s="10"/>
      <c r="C14" s="10"/>
      <c r="D14" s="10"/>
      <c r="E14" s="10"/>
      <c r="F14" s="10"/>
      <c r="G14" s="10"/>
      <c r="H14" s="10"/>
    </row>
    <row r="15" spans="1:10" x14ac:dyDescent="0.2">
      <c r="A15" s="10"/>
      <c r="B15" s="10"/>
      <c r="C15" s="10"/>
      <c r="D15" s="10"/>
      <c r="E15" s="10"/>
      <c r="F15" s="10"/>
      <c r="G15" s="10"/>
      <c r="H15" s="10"/>
    </row>
    <row r="16" spans="1:10" x14ac:dyDescent="0.2">
      <c r="A16" s="10"/>
      <c r="B16" s="10"/>
      <c r="C16" s="10"/>
      <c r="D16" s="10"/>
      <c r="E16" s="10"/>
      <c r="F16" s="10"/>
      <c r="G16" s="10"/>
      <c r="H16" s="10"/>
    </row>
    <row r="17" spans="1:8" x14ac:dyDescent="0.2">
      <c r="A17" s="10"/>
      <c r="B17" s="10"/>
      <c r="C17" s="10"/>
      <c r="D17" s="10"/>
      <c r="E17" s="10"/>
      <c r="F17" s="10"/>
      <c r="G17" s="10"/>
      <c r="H17" s="10"/>
    </row>
    <row r="18" spans="1:8" x14ac:dyDescent="0.2">
      <c r="A18" s="10"/>
      <c r="B18" s="10"/>
      <c r="C18" s="10"/>
      <c r="D18" s="10"/>
      <c r="E18" s="10"/>
      <c r="F18" s="10"/>
      <c r="G18" s="10"/>
      <c r="H18" s="10"/>
    </row>
    <row r="19" spans="1:8" x14ac:dyDescent="0.2">
      <c r="A19" s="10"/>
      <c r="B19" s="10"/>
      <c r="C19" s="10"/>
      <c r="D19" s="10"/>
      <c r="E19" s="10"/>
      <c r="F19" s="10"/>
      <c r="G19" s="10"/>
      <c r="H19" s="10"/>
    </row>
    <row r="20" spans="1:8" x14ac:dyDescent="0.2">
      <c r="A20" s="10"/>
      <c r="B20" s="10"/>
      <c r="C20" s="10"/>
      <c r="D20" s="10"/>
      <c r="E20" s="10"/>
      <c r="F20" s="10"/>
      <c r="G20" s="10"/>
      <c r="H20" s="10"/>
    </row>
    <row r="21" spans="1:8" x14ac:dyDescent="0.2">
      <c r="A21" s="10"/>
      <c r="B21" s="10"/>
      <c r="C21" s="10"/>
      <c r="D21" s="10"/>
      <c r="E21" s="10"/>
      <c r="F21" s="10"/>
      <c r="G21" s="10"/>
      <c r="H21" s="10"/>
    </row>
    <row r="22" spans="1:8" x14ac:dyDescent="0.2">
      <c r="A22" s="10"/>
      <c r="B22" s="10"/>
      <c r="C22" s="10"/>
      <c r="D22" s="10"/>
      <c r="E22" s="10"/>
      <c r="F22" s="10"/>
      <c r="G22" s="10"/>
      <c r="H22" s="10"/>
    </row>
  </sheetData>
  <sheetProtection sheet="1" selectLockedCells="1" selectUnlockedCells="1"/>
  <phoneticPr fontId="2" type="noConversion"/>
  <pageMargins left="0.14000000000000001" right="0.14000000000000001" top="1.34" bottom="0.98425196850393704" header="0" footer="0"/>
  <pageSetup paperSize="9" scale="90" orientation="portrait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o" shapeId="5123" r:id="rId4">
          <objectPr defaultSize="0" r:id="rId5">
            <anchor moveWithCells="1">
              <from>
                <xdr:col>2</xdr:col>
                <xdr:colOff>38100</xdr:colOff>
                <xdr:row>4</xdr:row>
                <xdr:rowOff>76200</xdr:rowOff>
              </from>
              <to>
                <xdr:col>10</xdr:col>
                <xdr:colOff>9525</xdr:colOff>
                <xdr:row>63</xdr:row>
                <xdr:rowOff>57150</xdr:rowOff>
              </to>
            </anchor>
          </objectPr>
        </oleObject>
      </mc:Choice>
      <mc:Fallback>
        <oleObject progId="Documento" shapeId="512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5"/>
  </sheetPr>
  <dimension ref="A1:O55"/>
  <sheetViews>
    <sheetView showGridLines="0" showRowColHeaders="0" showZeros="0" topLeftCell="A25" zoomScale="75" workbookViewId="0">
      <selection activeCell="A28" sqref="A28:B28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global'!G24</f>
        <v>0</v>
      </c>
      <c r="E3" s="95">
        <f>'Relación global'!H24</f>
        <v>0</v>
      </c>
      <c r="F3" s="95">
        <f>'Relación global'!I24</f>
        <v>0</v>
      </c>
      <c r="G3" s="95">
        <f>'Relación global'!J24</f>
        <v>0</v>
      </c>
      <c r="H3" s="95">
        <f>'Relación global'!K24</f>
        <v>0</v>
      </c>
      <c r="I3" s="95">
        <f>'Relación global'!L24</f>
        <v>0</v>
      </c>
      <c r="J3" s="95">
        <f>'Relación global'!M24</f>
        <v>0</v>
      </c>
      <c r="K3" s="95">
        <f>'Relación global'!N24</f>
        <v>0</v>
      </c>
      <c r="L3" s="95">
        <f>'Relación global'!O24</f>
        <v>0</v>
      </c>
      <c r="M3" s="95">
        <f>'Relación global'!P24</f>
        <v>0</v>
      </c>
      <c r="N3" s="95">
        <f>'Relación global'!Q24</f>
        <v>0</v>
      </c>
      <c r="O3" s="131"/>
    </row>
    <row r="4" spans="1:15" x14ac:dyDescent="0.2">
      <c r="D4" s="3"/>
      <c r="E4" s="1"/>
      <c r="L4" s="29"/>
      <c r="M4" s="29"/>
      <c r="N4" s="67">
        <f>'Relación global'!R24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global'!B24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global'!C24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global'!D24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global'!E24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global'!F24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7" right="0.4" top="0.24" bottom="0.25" header="0" footer="0"/>
  <pageSetup paperSize="9" scale="83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5"/>
  </sheetPr>
  <dimension ref="A1:O55"/>
  <sheetViews>
    <sheetView showGridLines="0" showRowColHeaders="0" showZeros="0" topLeftCell="A25" zoomScale="75" workbookViewId="0">
      <selection activeCell="B43" sqref="B43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global'!G25</f>
        <v>0</v>
      </c>
      <c r="E3" s="95">
        <f>'Relación global'!H25</f>
        <v>0</v>
      </c>
      <c r="F3" s="95">
        <f>'Relación global'!I25</f>
        <v>0</v>
      </c>
      <c r="G3" s="95">
        <f>'Relación global'!J25</f>
        <v>0</v>
      </c>
      <c r="H3" s="95">
        <f>'Relación global'!K25</f>
        <v>0</v>
      </c>
      <c r="I3" s="95">
        <f>'Relación global'!L25</f>
        <v>0</v>
      </c>
      <c r="J3" s="95">
        <f>'Relación global'!M25</f>
        <v>0</v>
      </c>
      <c r="K3" s="95">
        <f>'Relación global'!N25</f>
        <v>0</v>
      </c>
      <c r="L3" s="95">
        <f>'Relación global'!O25</f>
        <v>0</v>
      </c>
      <c r="M3" s="95">
        <f>'Relación global'!P25</f>
        <v>0</v>
      </c>
      <c r="N3" s="95">
        <f>'Relación global'!Q25</f>
        <v>0</v>
      </c>
      <c r="O3" s="131"/>
    </row>
    <row r="4" spans="1:15" x14ac:dyDescent="0.2">
      <c r="D4" s="3"/>
      <c r="E4" s="1"/>
      <c r="L4" s="29"/>
      <c r="M4" s="29"/>
      <c r="N4" s="67">
        <f>'Relación global'!R25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global'!B25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global'!C25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global'!D25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global'!E25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global'!F25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5" right="0.37" top="0.28000000000000003" bottom="0.28000000000000003" header="0" footer="0"/>
  <pageSetup paperSize="9" scale="83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5"/>
  </sheetPr>
  <dimension ref="A1:O55"/>
  <sheetViews>
    <sheetView showGridLines="0" showRowColHeaders="0" showZeros="0" topLeftCell="A25" zoomScale="75" workbookViewId="0">
      <selection activeCell="B41" sqref="B41:B52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global'!G26</f>
        <v>0</v>
      </c>
      <c r="E3" s="95">
        <f>'Relación global'!H26</f>
        <v>0</v>
      </c>
      <c r="F3" s="95">
        <f>'Relación global'!I26</f>
        <v>0</v>
      </c>
      <c r="G3" s="95">
        <f>'Relación global'!J26</f>
        <v>0</v>
      </c>
      <c r="H3" s="95">
        <f>'Relación global'!K26</f>
        <v>0</v>
      </c>
      <c r="I3" s="95">
        <f>'Relación global'!L26</f>
        <v>0</v>
      </c>
      <c r="J3" s="95">
        <f>'Relación global'!M26</f>
        <v>0</v>
      </c>
      <c r="K3" s="95">
        <f>'Relación global'!N26</f>
        <v>0</v>
      </c>
      <c r="L3" s="95">
        <f>'Relación global'!O26</f>
        <v>0</v>
      </c>
      <c r="M3" s="95">
        <f>'Relación global'!P26</f>
        <v>0</v>
      </c>
      <c r="N3" s="95">
        <f>'Relación global'!Q26</f>
        <v>0</v>
      </c>
      <c r="O3" s="131"/>
    </row>
    <row r="4" spans="1:15" x14ac:dyDescent="0.2">
      <c r="D4" s="3"/>
      <c r="E4" s="1"/>
      <c r="L4" s="29"/>
      <c r="M4" s="29"/>
      <c r="N4" s="67">
        <f>'Relación global'!R26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global'!B26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global'!C26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global'!D26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global'!E26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global'!F26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8" right="0.37" top="0.31" bottom="0.25" header="0" footer="0"/>
  <pageSetup paperSize="9" scale="83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5"/>
  </sheetPr>
  <dimension ref="A1:O55"/>
  <sheetViews>
    <sheetView showGridLines="0" showRowColHeaders="0" showZeros="0" topLeftCell="A22" zoomScale="75" workbookViewId="0">
      <selection activeCell="B45" sqref="B45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global'!G27</f>
        <v>0</v>
      </c>
      <c r="E3" s="95">
        <f>'Relación global'!H27</f>
        <v>0</v>
      </c>
      <c r="F3" s="95">
        <f>'Relación global'!I27</f>
        <v>0</v>
      </c>
      <c r="G3" s="95">
        <f>'Relación global'!J27</f>
        <v>0</v>
      </c>
      <c r="H3" s="95">
        <f>'Relación global'!K27</f>
        <v>0</v>
      </c>
      <c r="I3" s="95">
        <f>'Relación global'!L27</f>
        <v>0</v>
      </c>
      <c r="J3" s="95">
        <f>'Relación global'!M27</f>
        <v>0</v>
      </c>
      <c r="K3" s="95">
        <f>'Relación global'!N27</f>
        <v>0</v>
      </c>
      <c r="L3" s="95">
        <f>'Relación global'!O27</f>
        <v>0</v>
      </c>
      <c r="M3" s="95">
        <f>'Relación global'!P27</f>
        <v>0</v>
      </c>
      <c r="N3" s="95">
        <f>'Relación global'!Q27</f>
        <v>0</v>
      </c>
      <c r="O3" s="131"/>
    </row>
    <row r="4" spans="1:15" x14ac:dyDescent="0.2">
      <c r="D4" s="3"/>
      <c r="E4" s="1"/>
      <c r="L4" s="29"/>
      <c r="M4" s="29"/>
      <c r="N4" s="67">
        <f>'Relación global'!R27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global'!B27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global'!C27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global'!D27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global'!E27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global'!F27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7" right="0.43" top="0.26" bottom="0.23" header="0" footer="0"/>
  <pageSetup paperSize="9" scale="83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5"/>
  </sheetPr>
  <dimension ref="A1:O55"/>
  <sheetViews>
    <sheetView showGridLines="0" showRowColHeaders="0" showZeros="0" topLeftCell="A16" zoomScale="75" workbookViewId="0">
      <selection activeCell="B42" sqref="B42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global'!G28</f>
        <v>0</v>
      </c>
      <c r="E3" s="95">
        <f>'Relación global'!H28</f>
        <v>0</v>
      </c>
      <c r="F3" s="95">
        <f>'Relación global'!I28</f>
        <v>0</v>
      </c>
      <c r="G3" s="95">
        <f>'Relación global'!J28</f>
        <v>0</v>
      </c>
      <c r="H3" s="95">
        <f>'Relación global'!K28</f>
        <v>0</v>
      </c>
      <c r="I3" s="95">
        <f>'Relación global'!L28</f>
        <v>0</v>
      </c>
      <c r="J3" s="95">
        <f>'Relación global'!M28</f>
        <v>0</v>
      </c>
      <c r="K3" s="95">
        <f>'Relación global'!N28</f>
        <v>0</v>
      </c>
      <c r="L3" s="95">
        <f>'Relación global'!O28</f>
        <v>0</v>
      </c>
      <c r="M3" s="95">
        <f>'Relación global'!P28</f>
        <v>0</v>
      </c>
      <c r="N3" s="95">
        <f>'Relación global'!Q28</f>
        <v>0</v>
      </c>
      <c r="O3" s="131"/>
    </row>
    <row r="4" spans="1:15" x14ac:dyDescent="0.2">
      <c r="D4" s="3"/>
      <c r="E4" s="1"/>
      <c r="L4" s="29"/>
      <c r="M4" s="29"/>
      <c r="N4" s="67">
        <f>'Relación global'!R28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global'!B28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global'!C28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global'!D28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global'!E28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global'!F28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8" right="0.44" top="0.28999999999999998" bottom="0.25" header="0" footer="0"/>
  <pageSetup paperSize="9" scale="83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5"/>
  </sheetPr>
  <dimension ref="A1:O55"/>
  <sheetViews>
    <sheetView showGridLines="0" showRowColHeaders="0" showZeros="0" topLeftCell="A16" zoomScale="75" workbookViewId="0">
      <selection activeCell="B43" sqref="B43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global'!G29</f>
        <v>0</v>
      </c>
      <c r="E3" s="95">
        <f>'Relación global'!H29</f>
        <v>0</v>
      </c>
      <c r="F3" s="95">
        <f>'Relación global'!I29</f>
        <v>0</v>
      </c>
      <c r="G3" s="95">
        <f>'Relación global'!J29</f>
        <v>0</v>
      </c>
      <c r="H3" s="95">
        <f>'Relación global'!K29</f>
        <v>0</v>
      </c>
      <c r="I3" s="95">
        <f>'Relación global'!L29</f>
        <v>0</v>
      </c>
      <c r="J3" s="95">
        <f>'Relación global'!M29</f>
        <v>0</v>
      </c>
      <c r="K3" s="95">
        <f>'Relación global'!N29</f>
        <v>0</v>
      </c>
      <c r="L3" s="95">
        <f>'Relación global'!O29</f>
        <v>0</v>
      </c>
      <c r="M3" s="95">
        <f>'Relación global'!P29</f>
        <v>0</v>
      </c>
      <c r="N3" s="95">
        <f>'Relación global'!Q29</f>
        <v>0</v>
      </c>
      <c r="O3" s="131"/>
    </row>
    <row r="4" spans="1:15" x14ac:dyDescent="0.2">
      <c r="D4" s="3"/>
      <c r="E4" s="1"/>
      <c r="L4" s="29"/>
      <c r="M4" s="29"/>
      <c r="N4" s="67">
        <f>'Relación global'!R29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global'!B29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global'!C29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global'!D29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global'!E29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global'!F29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5" right="0.37" top="0.28999999999999998" bottom="0.24" header="0" footer="0"/>
  <pageSetup paperSize="9" scale="83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5"/>
  </sheetPr>
  <dimension ref="A1:O55"/>
  <sheetViews>
    <sheetView showGridLines="0" showRowColHeaders="0" showZeros="0" topLeftCell="A25" zoomScale="75" workbookViewId="0">
      <selection activeCell="B51" sqref="B51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global'!G30</f>
        <v>0</v>
      </c>
      <c r="E3" s="95">
        <f>'Relación global'!H30</f>
        <v>0</v>
      </c>
      <c r="F3" s="95">
        <f>'Relación global'!I30</f>
        <v>0</v>
      </c>
      <c r="G3" s="95">
        <f>'Relación global'!J30</f>
        <v>0</v>
      </c>
      <c r="H3" s="95">
        <f>'Relación global'!K30</f>
        <v>0</v>
      </c>
      <c r="I3" s="95">
        <f>'Relación global'!L30</f>
        <v>0</v>
      </c>
      <c r="J3" s="95">
        <f>'Relación global'!M30</f>
        <v>0</v>
      </c>
      <c r="K3" s="95">
        <f>'Relación global'!N30</f>
        <v>0</v>
      </c>
      <c r="L3" s="95">
        <f>'Relación global'!O30</f>
        <v>0</v>
      </c>
      <c r="M3" s="95">
        <f>'Relación global'!P30</f>
        <v>0</v>
      </c>
      <c r="N3" s="95">
        <f>'Relación global'!Q30</f>
        <v>0</v>
      </c>
      <c r="O3" s="131"/>
    </row>
    <row r="4" spans="1:15" x14ac:dyDescent="0.2">
      <c r="D4" s="3"/>
      <c r="E4" s="1"/>
      <c r="L4" s="29"/>
      <c r="M4" s="29"/>
      <c r="N4" s="67">
        <f>'Relación global'!R30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global'!B30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global'!C30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global'!D30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global'!E30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global'!F30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1" right="0.41" top="0.31" bottom="0.24" header="0" footer="0"/>
  <pageSetup paperSize="9" scale="83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5"/>
  </sheetPr>
  <dimension ref="A1:O55"/>
  <sheetViews>
    <sheetView showGridLines="0" showRowColHeaders="0" showZeros="0" topLeftCell="A25" zoomScale="75" workbookViewId="0">
      <selection activeCell="B43" sqref="B43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global'!G31</f>
        <v>0</v>
      </c>
      <c r="E3" s="95">
        <f>'Relación global'!H31</f>
        <v>0</v>
      </c>
      <c r="F3" s="95">
        <f>'Relación global'!I31</f>
        <v>0</v>
      </c>
      <c r="G3" s="95">
        <f>'Relación global'!J31</f>
        <v>0</v>
      </c>
      <c r="H3" s="95">
        <f>'Relación global'!K31</f>
        <v>0</v>
      </c>
      <c r="I3" s="95">
        <f>'Relación global'!L31</f>
        <v>0</v>
      </c>
      <c r="J3" s="95">
        <f>'Relación global'!M31</f>
        <v>0</v>
      </c>
      <c r="K3" s="95">
        <f>'Relación global'!N31</f>
        <v>0</v>
      </c>
      <c r="L3" s="95">
        <f>'Relación global'!O31</f>
        <v>0</v>
      </c>
      <c r="M3" s="95">
        <f>'Relación global'!P31</f>
        <v>0</v>
      </c>
      <c r="N3" s="95">
        <f>'Relación global'!Q31</f>
        <v>0</v>
      </c>
      <c r="O3" s="131"/>
    </row>
    <row r="4" spans="1:15" x14ac:dyDescent="0.2">
      <c r="D4" s="3"/>
      <c r="E4" s="1"/>
      <c r="L4" s="29"/>
      <c r="M4" s="29"/>
      <c r="N4" s="67">
        <f>'Relación global'!R31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global'!B31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global'!C31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global'!D31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global'!E31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global'!F31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8" right="0.43" top="0.26" bottom="0.25" header="0" footer="0"/>
  <pageSetup paperSize="9" scale="83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5"/>
  </sheetPr>
  <dimension ref="A1:O55"/>
  <sheetViews>
    <sheetView showGridLines="0" showRowColHeaders="0" showZeros="0" topLeftCell="A25" zoomScale="75" workbookViewId="0">
      <selection activeCell="B47" sqref="B47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global'!G32</f>
        <v>0</v>
      </c>
      <c r="E3" s="95">
        <f>'Relación global'!H32</f>
        <v>0</v>
      </c>
      <c r="F3" s="95">
        <f>'Relación global'!I32</f>
        <v>0</v>
      </c>
      <c r="G3" s="95">
        <f>'Relación global'!J32</f>
        <v>0</v>
      </c>
      <c r="H3" s="95">
        <f>'Relación global'!K32</f>
        <v>0</v>
      </c>
      <c r="I3" s="95">
        <f>'Relación global'!L32</f>
        <v>0</v>
      </c>
      <c r="J3" s="95">
        <f>'Relación global'!M32</f>
        <v>0</v>
      </c>
      <c r="K3" s="95">
        <f>'Relación global'!N32</f>
        <v>0</v>
      </c>
      <c r="L3" s="95">
        <f>'Relación global'!O32</f>
        <v>0</v>
      </c>
      <c r="M3" s="95">
        <f>'Relación global'!P32</f>
        <v>0</v>
      </c>
      <c r="N3" s="95">
        <f>'Relación global'!Q32</f>
        <v>0</v>
      </c>
      <c r="O3" s="131"/>
    </row>
    <row r="4" spans="1:15" x14ac:dyDescent="0.2">
      <c r="D4" s="3"/>
      <c r="E4" s="1"/>
      <c r="L4" s="29"/>
      <c r="M4" s="29"/>
      <c r="N4" s="67">
        <f>'Relación global'!R32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global'!B32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global'!C32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global'!D32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global'!E32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global'!F32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7" right="0.44" top="0.24" bottom="0.23" header="0" footer="0"/>
  <pageSetup paperSize="9" scale="83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5"/>
  </sheetPr>
  <dimension ref="A1:O55"/>
  <sheetViews>
    <sheetView showGridLines="0" showRowColHeaders="0" showZeros="0" topLeftCell="A31" zoomScale="75" workbookViewId="0">
      <selection activeCell="B45" sqref="B45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global'!G33</f>
        <v>0</v>
      </c>
      <c r="E3" s="95">
        <f>'Relación global'!H33</f>
        <v>0</v>
      </c>
      <c r="F3" s="95">
        <f>'Relación global'!I33</f>
        <v>0</v>
      </c>
      <c r="G3" s="95">
        <f>'Relación global'!J33</f>
        <v>0</v>
      </c>
      <c r="H3" s="95">
        <f>'Relación global'!K33</f>
        <v>0</v>
      </c>
      <c r="I3" s="95">
        <f>'Relación global'!L33</f>
        <v>0</v>
      </c>
      <c r="J3" s="95">
        <f>'Relación global'!M33</f>
        <v>0</v>
      </c>
      <c r="K3" s="95">
        <f>'Relación global'!N33</f>
        <v>0</v>
      </c>
      <c r="L3" s="95">
        <f>'Relación global'!O33</f>
        <v>0</v>
      </c>
      <c r="M3" s="95">
        <f>'Relación global'!P33</f>
        <v>0</v>
      </c>
      <c r="N3" s="95">
        <f>'Relación global'!Q33</f>
        <v>0</v>
      </c>
      <c r="O3" s="131"/>
    </row>
    <row r="4" spans="1:15" x14ac:dyDescent="0.2">
      <c r="D4" s="3"/>
      <c r="E4" s="1"/>
      <c r="L4" s="29"/>
      <c r="M4" s="29"/>
      <c r="N4" s="67">
        <f>'Relación global'!R33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global'!B33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global'!C33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global'!D33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global'!E33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global'!F33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9" right="0.44" top="0.26" bottom="0.28000000000000003" header="0" footer="0"/>
  <pageSetup paperSize="9" scale="8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indexed="12"/>
  </sheetPr>
  <dimension ref="A2:R49"/>
  <sheetViews>
    <sheetView showGridLines="0" showRowColHeaders="0" showZeros="0" tabSelected="1" zoomScale="75" zoomScaleNormal="100" workbookViewId="0">
      <selection activeCell="W39" sqref="W39"/>
    </sheetView>
  </sheetViews>
  <sheetFormatPr baseColWidth="10" defaultRowHeight="12.75" x14ac:dyDescent="0.2"/>
  <cols>
    <col min="1" max="1" width="9.85546875" customWidth="1"/>
    <col min="2" max="2" width="34.140625" customWidth="1"/>
    <col min="3" max="3" width="17.42578125" customWidth="1"/>
    <col min="4" max="4" width="7.5703125" customWidth="1"/>
    <col min="5" max="5" width="8.140625" customWidth="1"/>
    <col min="6" max="6" width="9.7109375" customWidth="1"/>
    <col min="7" max="16" width="4.7109375" customWidth="1"/>
    <col min="17" max="17" width="6.7109375" customWidth="1"/>
    <col min="18" max="18" width="6" customWidth="1"/>
  </cols>
  <sheetData>
    <row r="2" spans="1:18" ht="13.5" thickBot="1" x14ac:dyDescent="0.25"/>
    <row r="3" spans="1:18" ht="24" thickBot="1" x14ac:dyDescent="0.4">
      <c r="A3" s="110" t="s">
        <v>135</v>
      </c>
      <c r="B3" s="23"/>
      <c r="C3" s="23"/>
      <c r="D3" s="23"/>
      <c r="E3" s="108"/>
      <c r="F3" s="109"/>
    </row>
    <row r="4" spans="1:18" x14ac:dyDescent="0.2">
      <c r="A4" s="2" t="s">
        <v>47</v>
      </c>
      <c r="B4" s="2"/>
    </row>
    <row r="5" spans="1:18" ht="13.9" customHeight="1" x14ac:dyDescent="0.2">
      <c r="A5" s="12"/>
      <c r="B5" s="105"/>
      <c r="E5" s="98"/>
      <c r="F5" s="99"/>
    </row>
    <row r="6" spans="1:18" ht="13.5" thickBot="1" x14ac:dyDescent="0.25">
      <c r="E6" s="98"/>
      <c r="F6" s="99"/>
    </row>
    <row r="7" spans="1:18" x14ac:dyDescent="0.2">
      <c r="A7" s="6" t="s">
        <v>0</v>
      </c>
      <c r="B7" s="7"/>
    </row>
    <row r="8" spans="1:18" ht="15.95" customHeight="1" x14ac:dyDescent="0.2">
      <c r="A8" s="21" t="s">
        <v>1</v>
      </c>
      <c r="B8" s="66"/>
      <c r="C8" s="32"/>
    </row>
    <row r="9" spans="1:18" ht="15.95" customHeight="1" x14ac:dyDescent="0.2">
      <c r="A9" s="21" t="s">
        <v>2</v>
      </c>
      <c r="B9" s="66"/>
      <c r="C9" s="32"/>
      <c r="D9" s="32"/>
    </row>
    <row r="10" spans="1:18" ht="15.95" customHeight="1" x14ac:dyDescent="0.2">
      <c r="A10" s="21" t="s">
        <v>3</v>
      </c>
      <c r="B10" s="66"/>
      <c r="C10" s="32"/>
      <c r="D10" s="32"/>
    </row>
    <row r="11" spans="1:18" ht="15.95" customHeight="1" x14ac:dyDescent="0.2">
      <c r="A11" s="21" t="s">
        <v>4</v>
      </c>
      <c r="B11" s="66"/>
      <c r="C11" s="32"/>
      <c r="D11" s="32"/>
    </row>
    <row r="12" spans="1:18" ht="15.95" customHeight="1" x14ac:dyDescent="0.2">
      <c r="A12" s="21" t="s">
        <v>134</v>
      </c>
      <c r="B12" s="66"/>
      <c r="C12" s="32"/>
      <c r="D12" s="32"/>
    </row>
    <row r="13" spans="1:18" x14ac:dyDescent="0.2">
      <c r="R13" s="103"/>
    </row>
    <row r="14" spans="1:18" x14ac:dyDescent="0.2">
      <c r="A14" s="100"/>
      <c r="B14" s="12"/>
      <c r="E14" s="1"/>
    </row>
    <row r="15" spans="1:18" x14ac:dyDescent="0.2">
      <c r="G15" s="111" t="s">
        <v>46</v>
      </c>
      <c r="H15" s="112"/>
      <c r="I15" s="112"/>
      <c r="J15" s="112"/>
      <c r="K15" s="112"/>
      <c r="L15" s="112"/>
      <c r="M15" s="112"/>
      <c r="N15" s="112"/>
      <c r="O15" s="112"/>
      <c r="P15" s="113"/>
      <c r="Q15" s="29">
        <v>178</v>
      </c>
      <c r="R15" s="104" t="s">
        <v>109</v>
      </c>
    </row>
    <row r="16" spans="1:18" ht="22.5" x14ac:dyDescent="0.2">
      <c r="A16" s="8"/>
      <c r="B16" s="9" t="s">
        <v>5</v>
      </c>
      <c r="C16" s="9" t="s">
        <v>6</v>
      </c>
      <c r="D16" s="18" t="s">
        <v>104</v>
      </c>
      <c r="E16" s="8" t="s">
        <v>8</v>
      </c>
      <c r="F16" s="9" t="s">
        <v>9</v>
      </c>
      <c r="G16" s="9" t="s">
        <v>10</v>
      </c>
      <c r="H16" s="9" t="s">
        <v>11</v>
      </c>
      <c r="I16" s="9" t="s">
        <v>12</v>
      </c>
      <c r="J16" s="9" t="s">
        <v>13</v>
      </c>
      <c r="K16" s="9" t="s">
        <v>14</v>
      </c>
      <c r="L16" s="9" t="s">
        <v>15</v>
      </c>
      <c r="M16" s="9" t="s">
        <v>16</v>
      </c>
      <c r="N16" s="9" t="s">
        <v>17</v>
      </c>
      <c r="O16" s="9" t="s">
        <v>18</v>
      </c>
      <c r="P16" s="9" t="s">
        <v>19</v>
      </c>
      <c r="Q16" s="62" t="s">
        <v>110</v>
      </c>
      <c r="R16" s="62" t="s">
        <v>82</v>
      </c>
    </row>
    <row r="17" spans="1:18" ht="15.95" customHeight="1" x14ac:dyDescent="0.2">
      <c r="A17" s="22" t="s">
        <v>50</v>
      </c>
      <c r="B17" s="24"/>
      <c r="C17" s="24"/>
      <c r="D17" s="25"/>
      <c r="E17" s="25"/>
      <c r="F17" s="2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33">
        <f>SUM(G17:P17)</f>
        <v>0</v>
      </c>
      <c r="R17" s="34">
        <f>Q17/Q15</f>
        <v>0</v>
      </c>
    </row>
    <row r="18" spans="1:18" ht="15.95" customHeight="1" x14ac:dyDescent="0.2">
      <c r="A18" s="22" t="s">
        <v>51</v>
      </c>
      <c r="B18" s="24"/>
      <c r="C18" s="24"/>
      <c r="D18" s="25"/>
      <c r="E18" s="25"/>
      <c r="F18" s="2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33">
        <f>SUM(G18:P18)</f>
        <v>0</v>
      </c>
      <c r="R18" s="34">
        <f>Q18/Q15</f>
        <v>0</v>
      </c>
    </row>
    <row r="19" spans="1:18" ht="15.95" customHeight="1" x14ac:dyDescent="0.2">
      <c r="A19" s="22" t="s">
        <v>52</v>
      </c>
      <c r="B19" s="24"/>
      <c r="C19" s="24"/>
      <c r="D19" s="25"/>
      <c r="E19" s="25"/>
      <c r="F19" s="25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33">
        <f>SUM(G19:P19)</f>
        <v>0</v>
      </c>
      <c r="R19" s="34">
        <f>Q19/Q15</f>
        <v>0</v>
      </c>
    </row>
    <row r="20" spans="1:18" ht="15.95" customHeight="1" x14ac:dyDescent="0.2">
      <c r="A20" s="22" t="s">
        <v>53</v>
      </c>
      <c r="B20" s="24"/>
      <c r="C20" s="24"/>
      <c r="D20" s="25"/>
      <c r="E20" s="25"/>
      <c r="F20" s="25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33">
        <f t="shared" ref="Q20:Q46" si="0">SUM(G20:P20)</f>
        <v>0</v>
      </c>
      <c r="R20" s="34">
        <f>Q20/Q15</f>
        <v>0</v>
      </c>
    </row>
    <row r="21" spans="1:18" ht="15.95" customHeight="1" x14ac:dyDescent="0.2">
      <c r="A21" s="22" t="s">
        <v>54</v>
      </c>
      <c r="B21" s="24"/>
      <c r="C21" s="24"/>
      <c r="D21" s="25"/>
      <c r="E21" s="25"/>
      <c r="F21" s="25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33">
        <f t="shared" si="0"/>
        <v>0</v>
      </c>
      <c r="R21" s="34">
        <f>Q21/Q15</f>
        <v>0</v>
      </c>
    </row>
    <row r="22" spans="1:18" ht="15.95" customHeight="1" x14ac:dyDescent="0.2">
      <c r="A22" s="22" t="s">
        <v>55</v>
      </c>
      <c r="B22" s="24"/>
      <c r="C22" s="24"/>
      <c r="D22" s="25"/>
      <c r="E22" s="25"/>
      <c r="F22" s="25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33">
        <f t="shared" si="0"/>
        <v>0</v>
      </c>
      <c r="R22" s="34">
        <f>Q22/Q15</f>
        <v>0</v>
      </c>
    </row>
    <row r="23" spans="1:18" ht="15.95" customHeight="1" x14ac:dyDescent="0.2">
      <c r="A23" s="22" t="s">
        <v>56</v>
      </c>
      <c r="B23" s="24"/>
      <c r="C23" s="24"/>
      <c r="D23" s="25"/>
      <c r="E23" s="25"/>
      <c r="F23" s="25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33">
        <f t="shared" si="0"/>
        <v>0</v>
      </c>
      <c r="R23" s="34">
        <f>Q23/Q15</f>
        <v>0</v>
      </c>
    </row>
    <row r="24" spans="1:18" ht="15.95" customHeight="1" x14ac:dyDescent="0.2">
      <c r="A24" s="22" t="s">
        <v>57</v>
      </c>
      <c r="B24" s="24"/>
      <c r="C24" s="24"/>
      <c r="D24" s="25"/>
      <c r="E24" s="25"/>
      <c r="F24" s="25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33">
        <f t="shared" si="0"/>
        <v>0</v>
      </c>
      <c r="R24" s="34">
        <f>Q24/Q15</f>
        <v>0</v>
      </c>
    </row>
    <row r="25" spans="1:18" ht="15.95" customHeight="1" x14ac:dyDescent="0.2">
      <c r="A25" s="22" t="s">
        <v>58</v>
      </c>
      <c r="B25" s="24"/>
      <c r="C25" s="24"/>
      <c r="D25" s="25"/>
      <c r="E25" s="25"/>
      <c r="F25" s="25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33">
        <f t="shared" si="0"/>
        <v>0</v>
      </c>
      <c r="R25" s="34">
        <f>Q25/Q15</f>
        <v>0</v>
      </c>
    </row>
    <row r="26" spans="1:18" ht="15.95" customHeight="1" x14ac:dyDescent="0.2">
      <c r="A26" s="22" t="s">
        <v>59</v>
      </c>
      <c r="B26" s="24"/>
      <c r="C26" s="24"/>
      <c r="D26" s="25"/>
      <c r="E26" s="25"/>
      <c r="F26" s="25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33">
        <f t="shared" si="0"/>
        <v>0</v>
      </c>
      <c r="R26" s="34">
        <f>Q26/Q15</f>
        <v>0</v>
      </c>
    </row>
    <row r="27" spans="1:18" ht="15.95" customHeight="1" x14ac:dyDescent="0.2">
      <c r="A27" s="22" t="s">
        <v>60</v>
      </c>
      <c r="B27" s="24"/>
      <c r="C27" s="24"/>
      <c r="D27" s="25"/>
      <c r="E27" s="25"/>
      <c r="F27" s="25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33">
        <f t="shared" si="0"/>
        <v>0</v>
      </c>
      <c r="R27" s="34">
        <f>Q27/Q15</f>
        <v>0</v>
      </c>
    </row>
    <row r="28" spans="1:18" ht="15.95" customHeight="1" x14ac:dyDescent="0.2">
      <c r="A28" s="22" t="s">
        <v>61</v>
      </c>
      <c r="B28" s="24"/>
      <c r="C28" s="24"/>
      <c r="D28" s="25"/>
      <c r="E28" s="25"/>
      <c r="F28" s="2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33">
        <f t="shared" si="0"/>
        <v>0</v>
      </c>
      <c r="R28" s="34">
        <f>Q28/Q15</f>
        <v>0</v>
      </c>
    </row>
    <row r="29" spans="1:18" ht="15.95" customHeight="1" x14ac:dyDescent="0.2">
      <c r="A29" s="22" t="s">
        <v>62</v>
      </c>
      <c r="B29" s="24"/>
      <c r="C29" s="24"/>
      <c r="D29" s="25"/>
      <c r="E29" s="25"/>
      <c r="F29" s="25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33">
        <f t="shared" si="0"/>
        <v>0</v>
      </c>
      <c r="R29" s="34">
        <f>Q29/Q15</f>
        <v>0</v>
      </c>
    </row>
    <row r="30" spans="1:18" ht="15.95" customHeight="1" x14ac:dyDescent="0.2">
      <c r="A30" s="22" t="s">
        <v>63</v>
      </c>
      <c r="B30" s="24"/>
      <c r="C30" s="24"/>
      <c r="D30" s="25"/>
      <c r="E30" s="25"/>
      <c r="F30" s="25"/>
      <c r="G30" s="106"/>
      <c r="H30" s="106"/>
      <c r="I30" s="106"/>
      <c r="J30" s="106"/>
      <c r="K30" s="106"/>
      <c r="L30" s="106"/>
      <c r="M30" s="106"/>
      <c r="N30" s="106"/>
      <c r="O30" s="106"/>
      <c r="P30" s="107"/>
      <c r="Q30" s="33">
        <f t="shared" si="0"/>
        <v>0</v>
      </c>
      <c r="R30" s="34">
        <f>Q30/Q15</f>
        <v>0</v>
      </c>
    </row>
    <row r="31" spans="1:18" ht="15.95" customHeight="1" x14ac:dyDescent="0.2">
      <c r="A31" s="22" t="s">
        <v>64</v>
      </c>
      <c r="B31" s="24"/>
      <c r="C31" s="24"/>
      <c r="D31" s="25"/>
      <c r="E31" s="25"/>
      <c r="F31" s="25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33">
        <f t="shared" si="0"/>
        <v>0</v>
      </c>
      <c r="R31" s="34">
        <f>Q31/Q15</f>
        <v>0</v>
      </c>
    </row>
    <row r="32" spans="1:18" ht="15.95" customHeight="1" x14ac:dyDescent="0.2">
      <c r="A32" s="22" t="s">
        <v>65</v>
      </c>
      <c r="B32" s="24"/>
      <c r="C32" s="24"/>
      <c r="D32" s="25"/>
      <c r="E32" s="25"/>
      <c r="F32" s="25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33">
        <f t="shared" si="0"/>
        <v>0</v>
      </c>
      <c r="R32" s="34">
        <f>Q32/Q15</f>
        <v>0</v>
      </c>
    </row>
    <row r="33" spans="1:18" ht="15.95" customHeight="1" x14ac:dyDescent="0.2">
      <c r="A33" s="22" t="s">
        <v>66</v>
      </c>
      <c r="B33" s="24"/>
      <c r="C33" s="24"/>
      <c r="D33" s="25"/>
      <c r="E33" s="25"/>
      <c r="F33" s="25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33">
        <f t="shared" si="0"/>
        <v>0</v>
      </c>
      <c r="R33" s="34">
        <f>Q33/Q15</f>
        <v>0</v>
      </c>
    </row>
    <row r="34" spans="1:18" ht="15.95" customHeight="1" x14ac:dyDescent="0.2">
      <c r="A34" s="22" t="s">
        <v>67</v>
      </c>
      <c r="B34" s="24"/>
      <c r="C34" s="24"/>
      <c r="D34" s="25"/>
      <c r="E34" s="25"/>
      <c r="F34" s="25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33">
        <f t="shared" si="0"/>
        <v>0</v>
      </c>
      <c r="R34" s="34">
        <f>Q34/Q15</f>
        <v>0</v>
      </c>
    </row>
    <row r="35" spans="1:18" ht="15.95" customHeight="1" x14ac:dyDescent="0.2">
      <c r="A35" s="22" t="s">
        <v>68</v>
      </c>
      <c r="B35" s="24"/>
      <c r="C35" s="24"/>
      <c r="D35" s="25"/>
      <c r="E35" s="25"/>
      <c r="F35" s="25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33">
        <f t="shared" si="0"/>
        <v>0</v>
      </c>
      <c r="R35" s="34">
        <f>Q35/Q15</f>
        <v>0</v>
      </c>
    </row>
    <row r="36" spans="1:18" ht="15.95" customHeight="1" x14ac:dyDescent="0.2">
      <c r="A36" s="22" t="s">
        <v>69</v>
      </c>
      <c r="B36" s="24"/>
      <c r="C36" s="24"/>
      <c r="D36" s="25"/>
      <c r="E36" s="25"/>
      <c r="F36" s="25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33">
        <f t="shared" si="0"/>
        <v>0</v>
      </c>
      <c r="R36" s="34">
        <f>Q36/Q15</f>
        <v>0</v>
      </c>
    </row>
    <row r="37" spans="1:18" ht="15.95" customHeight="1" x14ac:dyDescent="0.2">
      <c r="A37" s="22" t="s">
        <v>70</v>
      </c>
      <c r="B37" s="24"/>
      <c r="C37" s="24"/>
      <c r="D37" s="25"/>
      <c r="E37" s="25"/>
      <c r="F37" s="25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33">
        <f t="shared" si="0"/>
        <v>0</v>
      </c>
      <c r="R37" s="34">
        <f>Q37/Q15</f>
        <v>0</v>
      </c>
    </row>
    <row r="38" spans="1:18" ht="15.95" customHeight="1" x14ac:dyDescent="0.2">
      <c r="A38" s="22" t="s">
        <v>71</v>
      </c>
      <c r="B38" s="24"/>
      <c r="C38" s="24"/>
      <c r="D38" s="25"/>
      <c r="E38" s="25"/>
      <c r="F38" s="25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33">
        <f t="shared" si="0"/>
        <v>0</v>
      </c>
      <c r="R38" s="34">
        <f>Q38/Q15</f>
        <v>0</v>
      </c>
    </row>
    <row r="39" spans="1:18" ht="15.95" customHeight="1" x14ac:dyDescent="0.2">
      <c r="A39" s="22" t="s">
        <v>72</v>
      </c>
      <c r="B39" s="24"/>
      <c r="C39" s="24"/>
      <c r="D39" s="25"/>
      <c r="E39" s="25"/>
      <c r="F39" s="25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33">
        <f t="shared" si="0"/>
        <v>0</v>
      </c>
      <c r="R39" s="34">
        <f>Q39/Q15</f>
        <v>0</v>
      </c>
    </row>
    <row r="40" spans="1:18" ht="15.95" customHeight="1" x14ac:dyDescent="0.2">
      <c r="A40" s="22" t="s">
        <v>73</v>
      </c>
      <c r="B40" s="24"/>
      <c r="C40" s="24"/>
      <c r="D40" s="25"/>
      <c r="E40" s="25"/>
      <c r="F40" s="25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33">
        <f t="shared" si="0"/>
        <v>0</v>
      </c>
      <c r="R40" s="34">
        <f>Q40/Q15</f>
        <v>0</v>
      </c>
    </row>
    <row r="41" spans="1:18" ht="15.95" customHeight="1" x14ac:dyDescent="0.2">
      <c r="A41" s="22" t="s">
        <v>74</v>
      </c>
      <c r="B41" s="24"/>
      <c r="C41" s="24"/>
      <c r="D41" s="25"/>
      <c r="E41" s="25"/>
      <c r="F41" s="25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33">
        <f t="shared" si="0"/>
        <v>0</v>
      </c>
      <c r="R41" s="34">
        <f>Q41/Q15</f>
        <v>0</v>
      </c>
    </row>
    <row r="42" spans="1:18" ht="15.95" customHeight="1" x14ac:dyDescent="0.2">
      <c r="A42" s="22" t="s">
        <v>75</v>
      </c>
      <c r="B42" s="24"/>
      <c r="C42" s="24"/>
      <c r="D42" s="25"/>
      <c r="E42" s="25"/>
      <c r="F42" s="25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33">
        <f t="shared" si="0"/>
        <v>0</v>
      </c>
      <c r="R42" s="34">
        <f>Q42/Q15</f>
        <v>0</v>
      </c>
    </row>
    <row r="43" spans="1:18" ht="15.95" customHeight="1" x14ac:dyDescent="0.2">
      <c r="A43" s="22" t="s">
        <v>76</v>
      </c>
      <c r="B43" s="24"/>
      <c r="C43" s="24"/>
      <c r="D43" s="25"/>
      <c r="E43" s="25"/>
      <c r="F43" s="25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33">
        <f t="shared" si="0"/>
        <v>0</v>
      </c>
      <c r="R43" s="34">
        <f>Q43/Q15</f>
        <v>0</v>
      </c>
    </row>
    <row r="44" spans="1:18" ht="15.95" customHeight="1" x14ac:dyDescent="0.2">
      <c r="A44" s="22" t="s">
        <v>77</v>
      </c>
      <c r="B44" s="24"/>
      <c r="C44" s="24"/>
      <c r="D44" s="25"/>
      <c r="E44" s="25"/>
      <c r="F44" s="25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33">
        <f t="shared" si="0"/>
        <v>0</v>
      </c>
      <c r="R44" s="34">
        <f>Q44/Q15</f>
        <v>0</v>
      </c>
    </row>
    <row r="45" spans="1:18" ht="15.95" customHeight="1" x14ac:dyDescent="0.2">
      <c r="A45" s="22" t="s">
        <v>78</v>
      </c>
      <c r="B45" s="24"/>
      <c r="C45" s="24"/>
      <c r="D45" s="25"/>
      <c r="E45" s="25"/>
      <c r="F45" s="25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33">
        <f t="shared" si="0"/>
        <v>0</v>
      </c>
      <c r="R45" s="34">
        <f>Q45/Q15</f>
        <v>0</v>
      </c>
    </row>
    <row r="46" spans="1:18" ht="15.95" customHeight="1" x14ac:dyDescent="0.2">
      <c r="A46" s="22" t="s">
        <v>79</v>
      </c>
      <c r="B46" s="24"/>
      <c r="C46" s="24"/>
      <c r="D46" s="25"/>
      <c r="E46" s="25"/>
      <c r="F46" s="25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33">
        <f t="shared" si="0"/>
        <v>0</v>
      </c>
      <c r="R46" s="34">
        <f>Q46/Q15</f>
        <v>0</v>
      </c>
    </row>
    <row r="47" spans="1:18" x14ac:dyDescent="0.2">
      <c r="Q47" s="101">
        <f>SUM(Q17:Q46)</f>
        <v>0</v>
      </c>
      <c r="R47" s="102" t="s">
        <v>108</v>
      </c>
    </row>
    <row r="49" spans="2:2" x14ac:dyDescent="0.2">
      <c r="B49" s="12"/>
    </row>
  </sheetData>
  <protectedRanges>
    <protectedRange sqref="Q15" name="Rango7"/>
    <protectedRange sqref="B8:B12" name="Rango1"/>
    <protectedRange sqref="B17:P46" name="Rango2"/>
    <protectedRange sqref="F5" name="Rango5"/>
    <protectedRange sqref="F6" name="Rango6"/>
  </protectedRanges>
  <mergeCells count="1">
    <mergeCell ref="G15:P15"/>
  </mergeCells>
  <phoneticPr fontId="2" type="noConversion"/>
  <pageMargins left="0.65" right="0.53" top="0.28000000000000003" bottom="0.27" header="0" footer="0"/>
  <pageSetup paperSize="9" scale="83" orientation="landscape" horizontalDpi="1200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9105" r:id="rId4">
          <objectPr defaultSize="0" autoPict="0" r:id="rId5">
            <anchor moveWithCells="1">
              <from>
                <xdr:col>2</xdr:col>
                <xdr:colOff>333375</xdr:colOff>
                <xdr:row>6</xdr:row>
                <xdr:rowOff>142875</xdr:rowOff>
              </from>
              <to>
                <xdr:col>17</xdr:col>
                <xdr:colOff>85725</xdr:colOff>
                <xdr:row>12</xdr:row>
                <xdr:rowOff>0</xdr:rowOff>
              </to>
            </anchor>
          </objectPr>
        </oleObject>
      </mc:Choice>
      <mc:Fallback>
        <oleObject progId="Word.Document.8" shapeId="39105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5"/>
  </sheetPr>
  <dimension ref="A1:O55"/>
  <sheetViews>
    <sheetView showGridLines="0" showRowColHeaders="0" showZeros="0" topLeftCell="A28" zoomScale="75" workbookViewId="0">
      <selection activeCell="B45" sqref="B45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global'!G34</f>
        <v>0</v>
      </c>
      <c r="E3" s="95">
        <f>'Relación global'!H34</f>
        <v>0</v>
      </c>
      <c r="F3" s="95">
        <f>'Relación global'!I34</f>
        <v>0</v>
      </c>
      <c r="G3" s="95">
        <f>'Relación global'!J34</f>
        <v>0</v>
      </c>
      <c r="H3" s="95">
        <f>'Relación global'!K34</f>
        <v>0</v>
      </c>
      <c r="I3" s="95">
        <f>'Relación global'!L34</f>
        <v>0</v>
      </c>
      <c r="J3" s="95">
        <f>'Relación global'!M34</f>
        <v>0</v>
      </c>
      <c r="K3" s="95">
        <f>'Relación global'!N34</f>
        <v>0</v>
      </c>
      <c r="L3" s="95">
        <f>'Relación global'!O34</f>
        <v>0</v>
      </c>
      <c r="M3" s="95">
        <f>'Relación global'!P34</f>
        <v>0</v>
      </c>
      <c r="N3" s="95">
        <f>'Relación global'!Q34</f>
        <v>0</v>
      </c>
      <c r="O3" s="131"/>
    </row>
    <row r="4" spans="1:15" x14ac:dyDescent="0.2">
      <c r="D4" s="3"/>
      <c r="E4" s="1"/>
      <c r="L4" s="29"/>
      <c r="M4" s="29"/>
      <c r="N4" s="67">
        <f>'Relación global'!R34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ht="13.15" customHeight="1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global'!B34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global'!C34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global'!D34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global'!E34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global'!F34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9" right="0.45" top="0.28000000000000003" bottom="0.24" header="0" footer="0"/>
  <pageSetup paperSize="9" scale="83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5"/>
  </sheetPr>
  <dimension ref="A1:O55"/>
  <sheetViews>
    <sheetView showGridLines="0" showRowColHeaders="0" showZeros="0" topLeftCell="A19" zoomScale="75" workbookViewId="0">
      <selection activeCell="A33" sqref="A33:B33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global'!G35</f>
        <v>0</v>
      </c>
      <c r="E3" s="95">
        <f>'Relación global'!H35</f>
        <v>0</v>
      </c>
      <c r="F3" s="95">
        <f>'Relación global'!I35</f>
        <v>0</v>
      </c>
      <c r="G3" s="95">
        <f>'Relación global'!J35</f>
        <v>0</v>
      </c>
      <c r="H3" s="95">
        <f>'Relación global'!K35</f>
        <v>0</v>
      </c>
      <c r="I3" s="95">
        <f>'Relación global'!L35</f>
        <v>0</v>
      </c>
      <c r="J3" s="95">
        <f>'Relación global'!M35</f>
        <v>0</v>
      </c>
      <c r="K3" s="95">
        <f>'Relación global'!N35</f>
        <v>0</v>
      </c>
      <c r="L3" s="95">
        <f>'Relación global'!O35</f>
        <v>0</v>
      </c>
      <c r="M3" s="95">
        <f>'Relación global'!P35</f>
        <v>0</v>
      </c>
      <c r="N3" s="95">
        <f>'Relación global'!Q35</f>
        <v>0</v>
      </c>
      <c r="O3" s="131"/>
    </row>
    <row r="4" spans="1:15" x14ac:dyDescent="0.2">
      <c r="D4" s="3"/>
      <c r="E4" s="1"/>
      <c r="L4" s="29"/>
      <c r="M4" s="29"/>
      <c r="N4" s="67">
        <f>'Relación global'!R35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global'!B35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ht="13.15" customHeight="1" x14ac:dyDescent="0.2">
      <c r="A13" s="70" t="s">
        <v>32</v>
      </c>
      <c r="B13" s="162">
        <f>'Relación global'!C35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global'!D35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global'!E35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global'!F35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54" right="0.39" top="0.26" bottom="0.19" header="0" footer="0"/>
  <pageSetup paperSize="9" scale="83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5"/>
  </sheetPr>
  <dimension ref="A1:O55"/>
  <sheetViews>
    <sheetView showGridLines="0" showRowColHeaders="0" showZeros="0" topLeftCell="A22" zoomScale="75" workbookViewId="0">
      <selection activeCell="B44" sqref="B44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global'!G36</f>
        <v>0</v>
      </c>
      <c r="E3" s="95">
        <f>'Relación global'!H36</f>
        <v>0</v>
      </c>
      <c r="F3" s="95">
        <f>'Relación global'!I36</f>
        <v>0</v>
      </c>
      <c r="G3" s="95">
        <f>'Relación global'!J36</f>
        <v>0</v>
      </c>
      <c r="H3" s="95">
        <f>'Relación global'!K36</f>
        <v>0</v>
      </c>
      <c r="I3" s="95">
        <f>'Relación global'!L36</f>
        <v>0</v>
      </c>
      <c r="J3" s="95">
        <f>'Relación global'!M36</f>
        <v>0</v>
      </c>
      <c r="K3" s="95">
        <f>'Relación global'!N36</f>
        <v>0</v>
      </c>
      <c r="L3" s="95">
        <f>'Relación global'!O36</f>
        <v>0</v>
      </c>
      <c r="M3" s="95">
        <f>'Relación global'!P36</f>
        <v>0</v>
      </c>
      <c r="N3" s="95">
        <f>'Relación global'!Q36</f>
        <v>0</v>
      </c>
      <c r="O3" s="131"/>
    </row>
    <row r="4" spans="1:15" x14ac:dyDescent="0.2">
      <c r="D4" s="3"/>
      <c r="E4" s="1"/>
      <c r="L4" s="29"/>
      <c r="M4" s="29"/>
      <c r="N4" s="67">
        <f>'Relación global'!R36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global'!B36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global'!C36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global'!D36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global'!E36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ht="13.15" customHeight="1" x14ac:dyDescent="0.2">
      <c r="A16" s="70" t="s">
        <v>40</v>
      </c>
      <c r="B16" s="151">
        <f>'Relación global'!F36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9" right="0.45" top="0.31" bottom="0.21" header="0" footer="0"/>
  <pageSetup paperSize="9" scale="83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5"/>
  </sheetPr>
  <dimension ref="A1:O55"/>
  <sheetViews>
    <sheetView showGridLines="0" showRowColHeaders="0" showZeros="0" topLeftCell="A19" zoomScale="75" workbookViewId="0">
      <selection activeCell="B44" sqref="B44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global'!G37</f>
        <v>0</v>
      </c>
      <c r="E3" s="95">
        <f>'Relación global'!H37</f>
        <v>0</v>
      </c>
      <c r="F3" s="95">
        <f>'Relación global'!I37</f>
        <v>0</v>
      </c>
      <c r="G3" s="95">
        <f>'Relación global'!J37</f>
        <v>0</v>
      </c>
      <c r="H3" s="95">
        <f>'Relación global'!K37</f>
        <v>0</v>
      </c>
      <c r="I3" s="95">
        <f>'Relación global'!L37</f>
        <v>0</v>
      </c>
      <c r="J3" s="95">
        <f>'Relación global'!M37</f>
        <v>0</v>
      </c>
      <c r="K3" s="95">
        <f>'Relación global'!N37</f>
        <v>0</v>
      </c>
      <c r="L3" s="95">
        <f>'Relación global'!O37</f>
        <v>0</v>
      </c>
      <c r="M3" s="95">
        <f>'Relación global'!P37</f>
        <v>0</v>
      </c>
      <c r="N3" s="95">
        <f>'Relación global'!Q37</f>
        <v>0</v>
      </c>
      <c r="O3" s="131"/>
    </row>
    <row r="4" spans="1:15" x14ac:dyDescent="0.2">
      <c r="D4" s="3"/>
      <c r="E4" s="1"/>
      <c r="L4" s="29"/>
      <c r="M4" s="29"/>
      <c r="N4" s="67">
        <f>'Relación global'!R37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global'!B37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global'!C37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global'!D37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global'!E37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ht="13.15" customHeight="1" x14ac:dyDescent="0.2">
      <c r="A16" s="70" t="s">
        <v>40</v>
      </c>
      <c r="B16" s="151">
        <f>'Relación global'!F37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8" right="0.44" top="0.28999999999999998" bottom="0.24" header="0" footer="0"/>
  <pageSetup paperSize="9" scale="83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5"/>
  </sheetPr>
  <dimension ref="A1:O55"/>
  <sheetViews>
    <sheetView showGridLines="0" showRowColHeaders="0" showZeros="0" topLeftCell="A19" zoomScale="75" workbookViewId="0">
      <selection activeCell="B43" sqref="B43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global'!G38</f>
        <v>0</v>
      </c>
      <c r="E3" s="95">
        <f>'Relación global'!H38</f>
        <v>0</v>
      </c>
      <c r="F3" s="95">
        <f>'Relación global'!I38</f>
        <v>0</v>
      </c>
      <c r="G3" s="95">
        <f>'Relación global'!J38</f>
        <v>0</v>
      </c>
      <c r="H3" s="95">
        <f>'Relación global'!K38</f>
        <v>0</v>
      </c>
      <c r="I3" s="95">
        <f>'Relación global'!L38</f>
        <v>0</v>
      </c>
      <c r="J3" s="95">
        <f>'Relación global'!M38</f>
        <v>0</v>
      </c>
      <c r="K3" s="95">
        <f>'Relación global'!N38</f>
        <v>0</v>
      </c>
      <c r="L3" s="95">
        <f>'Relación global'!O38</f>
        <v>0</v>
      </c>
      <c r="M3" s="95">
        <f>'Relación global'!P38</f>
        <v>0</v>
      </c>
      <c r="N3" s="95">
        <f>'Relación global'!Q38</f>
        <v>0</v>
      </c>
      <c r="O3" s="131"/>
    </row>
    <row r="4" spans="1:15" x14ac:dyDescent="0.2">
      <c r="D4" s="3"/>
      <c r="E4" s="1"/>
      <c r="L4" s="29"/>
      <c r="M4" s="29"/>
      <c r="N4" s="67">
        <f>'Relación global'!R38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ht="13.15" customHeight="1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global'!B38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global'!C38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global'!D38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global'!E38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global'!F38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9" right="0.43" top="0.28000000000000003" bottom="0.23" header="0" footer="0"/>
  <pageSetup paperSize="9" scale="83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5"/>
  </sheetPr>
  <dimension ref="A1:O55"/>
  <sheetViews>
    <sheetView showGridLines="0" showRowColHeaders="0" showZeros="0" topLeftCell="A16" zoomScale="75" workbookViewId="0">
      <selection activeCell="B43" sqref="B43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global'!G39</f>
        <v>0</v>
      </c>
      <c r="E3" s="95">
        <f>'Relación global'!H39</f>
        <v>0</v>
      </c>
      <c r="F3" s="95">
        <f>'Relación global'!I39</f>
        <v>0</v>
      </c>
      <c r="G3" s="95">
        <f>'Relación global'!J39</f>
        <v>0</v>
      </c>
      <c r="H3" s="95">
        <f>'Relación global'!K39</f>
        <v>0</v>
      </c>
      <c r="I3" s="95">
        <f>'Relación global'!L39</f>
        <v>0</v>
      </c>
      <c r="J3" s="95">
        <f>'Relación global'!M39</f>
        <v>0</v>
      </c>
      <c r="K3" s="95">
        <f>'Relación global'!N39</f>
        <v>0</v>
      </c>
      <c r="L3" s="95">
        <f>'Relación global'!O39</f>
        <v>0</v>
      </c>
      <c r="M3" s="95">
        <f>'Relación global'!P39</f>
        <v>0</v>
      </c>
      <c r="N3" s="95">
        <f>'Relación global'!Q39</f>
        <v>0</v>
      </c>
      <c r="O3" s="131"/>
    </row>
    <row r="4" spans="1:15" x14ac:dyDescent="0.2">
      <c r="D4" s="3"/>
      <c r="E4" s="1"/>
      <c r="L4" s="29"/>
      <c r="M4" s="29"/>
      <c r="N4" s="67">
        <f>'Relación global'!R39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ht="13.15" customHeight="1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global'!B39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global'!C39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global'!D39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global'!E39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global'!F39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9" right="0.43" top="0.33" bottom="0.24" header="0" footer="0"/>
  <pageSetup paperSize="9" scale="83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5"/>
  </sheetPr>
  <dimension ref="A1:O55"/>
  <sheetViews>
    <sheetView showGridLines="0" showRowColHeaders="0" showZeros="0" topLeftCell="A19" zoomScale="75" workbookViewId="0">
      <selection activeCell="A31" sqref="A31:B31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global'!G40</f>
        <v>0</v>
      </c>
      <c r="E3" s="95">
        <f>'Relación global'!H40</f>
        <v>0</v>
      </c>
      <c r="F3" s="95">
        <f>'Relación global'!I40</f>
        <v>0</v>
      </c>
      <c r="G3" s="95">
        <f>'Relación global'!J40</f>
        <v>0</v>
      </c>
      <c r="H3" s="95">
        <f>'Relación global'!K40</f>
        <v>0</v>
      </c>
      <c r="I3" s="95">
        <f>'Relación global'!L40</f>
        <v>0</v>
      </c>
      <c r="J3" s="95">
        <f>'Relación global'!M40</f>
        <v>0</v>
      </c>
      <c r="K3" s="95">
        <f>'Relación global'!N40</f>
        <v>0</v>
      </c>
      <c r="L3" s="95">
        <f>'Relación global'!O40</f>
        <v>0</v>
      </c>
      <c r="M3" s="95">
        <f>'Relación global'!P40</f>
        <v>0</v>
      </c>
      <c r="N3" s="95">
        <f>'Relación global'!Q40</f>
        <v>0</v>
      </c>
      <c r="O3" s="131"/>
    </row>
    <row r="4" spans="1:15" x14ac:dyDescent="0.2">
      <c r="D4" s="3"/>
      <c r="E4" s="1"/>
      <c r="L4" s="29"/>
      <c r="M4" s="29"/>
      <c r="N4" s="67">
        <f>'Relación global'!R40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global'!B40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global'!C40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global'!D40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global'!E40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global'!F40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9" right="0.4" top="0.27" bottom="0.19" header="0" footer="0"/>
  <pageSetup paperSize="9" scale="83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5"/>
  </sheetPr>
  <dimension ref="A1:O55"/>
  <sheetViews>
    <sheetView showGridLines="0" showRowColHeaders="0" showZeros="0" topLeftCell="A19" zoomScale="75" workbookViewId="0">
      <selection activeCell="B44" sqref="B44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global'!G41</f>
        <v>0</v>
      </c>
      <c r="E3" s="95">
        <f>'Relación global'!H41</f>
        <v>0</v>
      </c>
      <c r="F3" s="95">
        <f>'Relación global'!I41</f>
        <v>0</v>
      </c>
      <c r="G3" s="95">
        <f>'Relación global'!J41</f>
        <v>0</v>
      </c>
      <c r="H3" s="95">
        <f>'Relación global'!K41</f>
        <v>0</v>
      </c>
      <c r="I3" s="95">
        <f>'Relación global'!L41</f>
        <v>0</v>
      </c>
      <c r="J3" s="95">
        <f>'Relación global'!M41</f>
        <v>0</v>
      </c>
      <c r="K3" s="95">
        <f>'Relación global'!N41</f>
        <v>0</v>
      </c>
      <c r="L3" s="95">
        <f>'Relación global'!O41</f>
        <v>0</v>
      </c>
      <c r="M3" s="95">
        <f>'Relación global'!P41</f>
        <v>0</v>
      </c>
      <c r="N3" s="95">
        <f>'Relación global'!Q41</f>
        <v>0</v>
      </c>
      <c r="O3" s="131"/>
    </row>
    <row r="4" spans="1:15" x14ac:dyDescent="0.2">
      <c r="D4" s="3"/>
      <c r="E4" s="1"/>
      <c r="L4" s="29"/>
      <c r="M4" s="29"/>
      <c r="N4" s="67">
        <f>'Relación global'!R41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global'!B41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ht="13.15" customHeight="1" x14ac:dyDescent="0.2">
      <c r="A13" s="70" t="s">
        <v>32</v>
      </c>
      <c r="B13" s="162">
        <f>'Relación global'!C41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global'!D41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global'!E41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global'!F41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7" right="0.48" top="0.28000000000000003" bottom="0.21" header="0" footer="0"/>
  <pageSetup paperSize="9" scale="83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5"/>
  </sheetPr>
  <dimension ref="A1:O55"/>
  <sheetViews>
    <sheetView showGridLines="0" showRowColHeaders="0" showZeros="0" topLeftCell="A25" zoomScale="75" workbookViewId="0">
      <selection activeCell="B45" sqref="B45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global'!G42</f>
        <v>0</v>
      </c>
      <c r="E3" s="95">
        <f>'Relación global'!H42</f>
        <v>0</v>
      </c>
      <c r="F3" s="95">
        <f>'Relación global'!I42</f>
        <v>0</v>
      </c>
      <c r="G3" s="95">
        <f>'Relación global'!J42</f>
        <v>0</v>
      </c>
      <c r="H3" s="95">
        <f>'Relación global'!K42</f>
        <v>0</v>
      </c>
      <c r="I3" s="95">
        <f>'Relación global'!L42</f>
        <v>0</v>
      </c>
      <c r="J3" s="95">
        <f>'Relación global'!M42</f>
        <v>0</v>
      </c>
      <c r="K3" s="95">
        <f>'Relación global'!N42</f>
        <v>0</v>
      </c>
      <c r="L3" s="95">
        <f>'Relación global'!O42</f>
        <v>0</v>
      </c>
      <c r="M3" s="95">
        <f>'Relación global'!P42</f>
        <v>0</v>
      </c>
      <c r="N3" s="95">
        <f>'Relación global'!Q42</f>
        <v>0</v>
      </c>
      <c r="O3" s="131"/>
    </row>
    <row r="4" spans="1:15" x14ac:dyDescent="0.2">
      <c r="D4" s="3"/>
      <c r="E4" s="1"/>
      <c r="L4" s="29"/>
      <c r="M4" s="29"/>
      <c r="N4" s="67">
        <f>'Relación global'!R42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global'!B42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global'!C42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global'!D42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global'!E42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ht="13.15" customHeight="1" x14ac:dyDescent="0.2">
      <c r="A16" s="70" t="s">
        <v>40</v>
      </c>
      <c r="B16" s="151">
        <f>'Relación global'!F42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3" right="0.44" top="0.28000000000000003" bottom="0.27" header="0" footer="0"/>
  <pageSetup paperSize="9" scale="83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5"/>
  </sheetPr>
  <dimension ref="A1:O55"/>
  <sheetViews>
    <sheetView showGridLines="0" showRowColHeaders="0" showZeros="0" topLeftCell="A25" zoomScale="75" workbookViewId="0">
      <selection activeCell="B48" sqref="B48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710937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global'!G43</f>
        <v>0</v>
      </c>
      <c r="E3" s="95">
        <f>'Relación global'!H43</f>
        <v>0</v>
      </c>
      <c r="F3" s="95">
        <f>'Relación global'!I43</f>
        <v>0</v>
      </c>
      <c r="G3" s="95">
        <f>'Relación global'!J43</f>
        <v>0</v>
      </c>
      <c r="H3" s="95">
        <f>'Relación global'!K43</f>
        <v>0</v>
      </c>
      <c r="I3" s="95">
        <f>'Relación global'!L43</f>
        <v>0</v>
      </c>
      <c r="J3" s="95">
        <f>'Relación global'!M43</f>
        <v>0</v>
      </c>
      <c r="K3" s="95">
        <f>'Relación global'!N43</f>
        <v>0</v>
      </c>
      <c r="L3" s="95">
        <f>'Relación global'!O43</f>
        <v>0</v>
      </c>
      <c r="M3" s="95">
        <f>'Relación global'!P43</f>
        <v>0</v>
      </c>
      <c r="N3" s="95">
        <f>'Relación global'!Q43</f>
        <v>0</v>
      </c>
      <c r="O3" s="131"/>
    </row>
    <row r="4" spans="1:15" x14ac:dyDescent="0.2">
      <c r="D4" s="3"/>
      <c r="E4" s="1"/>
      <c r="L4" s="29"/>
      <c r="M4" s="29"/>
      <c r="N4" s="67">
        <f>'Relación global'!R43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ht="13.15" customHeight="1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global'!B43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global'!C43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global'!D43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global'!E43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global'!F43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8" right="0.39" top="0.27" bottom="0.27" header="0" footer="0"/>
  <pageSetup paperSize="9" scale="83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O55"/>
  <sheetViews>
    <sheetView showGridLines="0" showRowColHeaders="0" showZeros="0" zoomScale="75" workbookViewId="0">
      <selection activeCell="V39" sqref="V39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global'!G17</f>
        <v>0</v>
      </c>
      <c r="E3" s="95">
        <f>'Relación global'!H17</f>
        <v>0</v>
      </c>
      <c r="F3" s="95">
        <f>'Relación global'!I17</f>
        <v>0</v>
      </c>
      <c r="G3" s="95">
        <f>'Relación global'!J17</f>
        <v>0</v>
      </c>
      <c r="H3" s="95">
        <f>'Relación global'!K17</f>
        <v>0</v>
      </c>
      <c r="I3" s="95">
        <f>'Relación global'!L17</f>
        <v>0</v>
      </c>
      <c r="J3" s="95">
        <f>'Relación global'!M17</f>
        <v>0</v>
      </c>
      <c r="K3" s="95">
        <f>'Relación global'!N17</f>
        <v>0</v>
      </c>
      <c r="L3" s="95">
        <f>'Relación global'!O17</f>
        <v>0</v>
      </c>
      <c r="M3" s="95">
        <f>'Relación global'!P17</f>
        <v>0</v>
      </c>
      <c r="N3" s="96">
        <f>'Relación global'!Q17</f>
        <v>0</v>
      </c>
      <c r="O3" s="131"/>
    </row>
    <row r="4" spans="1:15" x14ac:dyDescent="0.2">
      <c r="D4" s="3"/>
      <c r="E4" s="1"/>
      <c r="L4" s="29"/>
      <c r="M4" s="29"/>
      <c r="N4" s="67">
        <f>'Relación global'!R17</f>
        <v>0</v>
      </c>
      <c r="O4" s="132"/>
    </row>
    <row r="5" spans="1:15" ht="13.15" customHeight="1" x14ac:dyDescent="0.2">
      <c r="A5" s="30" t="s">
        <v>0</v>
      </c>
      <c r="D5" s="31" t="s">
        <v>24</v>
      </c>
      <c r="E5" s="4"/>
      <c r="F5" s="4"/>
      <c r="G5" s="11"/>
      <c r="H5" s="32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N6" s="64"/>
      <c r="O6" s="134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34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34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34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34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34"/>
    </row>
    <row r="12" spans="1:15" x14ac:dyDescent="0.2">
      <c r="A12" s="69" t="s">
        <v>31</v>
      </c>
      <c r="B12" s="162">
        <f>'Relación global'!B17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34"/>
    </row>
    <row r="13" spans="1:15" x14ac:dyDescent="0.2">
      <c r="A13" s="70" t="s">
        <v>32</v>
      </c>
      <c r="B13" s="162">
        <f>'Relación global'!C17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34"/>
    </row>
    <row r="14" spans="1:15" x14ac:dyDescent="0.2">
      <c r="A14" s="70" t="s">
        <v>7</v>
      </c>
      <c r="B14" s="162">
        <f>'Relación global'!D17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34"/>
    </row>
    <row r="15" spans="1:15" x14ac:dyDescent="0.2">
      <c r="A15" s="71" t="s">
        <v>33</v>
      </c>
      <c r="B15" s="162">
        <f>'Relación global'!E17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34"/>
    </row>
    <row r="16" spans="1:15" x14ac:dyDescent="0.2">
      <c r="A16" s="70" t="s">
        <v>40</v>
      </c>
      <c r="B16" s="151">
        <f>'Relación global'!F17</f>
        <v>0</v>
      </c>
      <c r="C16" s="152"/>
      <c r="O16" s="134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34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34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34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34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34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34"/>
    </row>
    <row r="23" spans="1:15" ht="14.25" customHeight="1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34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34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34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34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34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34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34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34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34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34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34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34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34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34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34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34"/>
    </row>
    <row r="39" spans="1:15" ht="15.75" customHeight="1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34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34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34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34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34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34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34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34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34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34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34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34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34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35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C25:N38" name="Rango7"/>
    <protectedRange sqref="O5" name="Rango6"/>
    <protectedRange sqref="N17:N22" name="Rango5"/>
    <protectedRange sqref="N9:N12" name="Rango4"/>
    <protectedRange sqref="I18:I22" name="Rango3"/>
    <protectedRange sqref="H6:J15" name="Rango2"/>
    <protectedRange sqref="B17:C22" name="Rango1"/>
  </protectedRanges>
  <mergeCells count="57">
    <mergeCell ref="H9:J9"/>
    <mergeCell ref="H10:J10"/>
    <mergeCell ref="A1:B3"/>
    <mergeCell ref="B6:C6"/>
    <mergeCell ref="B7:C7"/>
    <mergeCell ref="B8:C8"/>
    <mergeCell ref="H6:J6"/>
    <mergeCell ref="H7:J7"/>
    <mergeCell ref="H8:J8"/>
    <mergeCell ref="B9:C9"/>
    <mergeCell ref="D18:H18"/>
    <mergeCell ref="H14:J14"/>
    <mergeCell ref="D21:H21"/>
    <mergeCell ref="D22:H22"/>
    <mergeCell ref="B10:C10"/>
    <mergeCell ref="H11:J11"/>
    <mergeCell ref="H12:J12"/>
    <mergeCell ref="H13:J13"/>
    <mergeCell ref="B12:C12"/>
    <mergeCell ref="B13:C13"/>
    <mergeCell ref="B14:C14"/>
    <mergeCell ref="B15:C15"/>
    <mergeCell ref="J22:M22"/>
    <mergeCell ref="H15:J15"/>
    <mergeCell ref="A24:B24"/>
    <mergeCell ref="B16:C16"/>
    <mergeCell ref="B17:C17"/>
    <mergeCell ref="B18:C18"/>
    <mergeCell ref="B19:C19"/>
    <mergeCell ref="B20:C20"/>
    <mergeCell ref="B22:C22"/>
    <mergeCell ref="O1:O4"/>
    <mergeCell ref="O5:O52"/>
    <mergeCell ref="A34:B34"/>
    <mergeCell ref="A35:B35"/>
    <mergeCell ref="A36:B36"/>
    <mergeCell ref="A37:B37"/>
    <mergeCell ref="A38:B38"/>
    <mergeCell ref="D1:M1"/>
    <mergeCell ref="L10:M10"/>
    <mergeCell ref="L11:M11"/>
    <mergeCell ref="L12:M12"/>
    <mergeCell ref="D20:H20"/>
    <mergeCell ref="A40:B40"/>
    <mergeCell ref="B21:C21"/>
    <mergeCell ref="D19:H19"/>
    <mergeCell ref="A33:B33"/>
    <mergeCell ref="C40:N40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</mergeCells>
  <phoneticPr fontId="2" type="noConversion"/>
  <pageMargins left="0.47" right="3.937007874015748E-2" top="0.26" bottom="0.19685039370078741" header="0" footer="0"/>
  <pageSetup paperSize="32767" scale="8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5"/>
  </sheetPr>
  <dimension ref="A1:O55"/>
  <sheetViews>
    <sheetView showGridLines="0" showRowColHeaders="0" showZeros="0" topLeftCell="A16" zoomScale="75" workbookViewId="0">
      <selection activeCell="A32" sqref="A32:B32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global'!G44</f>
        <v>0</v>
      </c>
      <c r="E3" s="95">
        <f>'Relación global'!H44</f>
        <v>0</v>
      </c>
      <c r="F3" s="95">
        <f>'Relación global'!I44</f>
        <v>0</v>
      </c>
      <c r="G3" s="95">
        <f>'Relación global'!J44</f>
        <v>0</v>
      </c>
      <c r="H3" s="95">
        <f>'Relación global'!K44</f>
        <v>0</v>
      </c>
      <c r="I3" s="95">
        <f>'Relación global'!L44</f>
        <v>0</v>
      </c>
      <c r="J3" s="95">
        <f>'Relación global'!M44</f>
        <v>0</v>
      </c>
      <c r="K3" s="95">
        <f>'Relación global'!N44</f>
        <v>0</v>
      </c>
      <c r="L3" s="95">
        <f>'Relación global'!O44</f>
        <v>0</v>
      </c>
      <c r="M3" s="95">
        <f>'Relación global'!P44</f>
        <v>0</v>
      </c>
      <c r="N3" s="95">
        <f>'Relación global'!Q44</f>
        <v>0</v>
      </c>
      <c r="O3" s="131"/>
    </row>
    <row r="4" spans="1:15" x14ac:dyDescent="0.2">
      <c r="D4" s="3"/>
      <c r="E4" s="1"/>
      <c r="L4" s="29"/>
      <c r="M4" s="29"/>
      <c r="N4" s="67">
        <f>'Relación global'!R44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global'!B44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global'!C44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global'!D44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global'!E44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global'!F44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7" right="0.44" top="0.27" bottom="0.28000000000000003" header="0" footer="0"/>
  <pageSetup paperSize="9" scale="83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5"/>
  </sheetPr>
  <dimension ref="A1:O55"/>
  <sheetViews>
    <sheetView showGridLines="0" showRowColHeaders="0" showZeros="0" topLeftCell="A25" zoomScale="75" workbookViewId="0">
      <selection activeCell="B41" sqref="B41:B52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3" width="7.42578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global'!G45</f>
        <v>0</v>
      </c>
      <c r="E3" s="95">
        <f>'Relación global'!H45</f>
        <v>0</v>
      </c>
      <c r="F3" s="95">
        <f>'Relación global'!I45</f>
        <v>0</v>
      </c>
      <c r="G3" s="95">
        <f>'Relación global'!J45</f>
        <v>0</v>
      </c>
      <c r="H3" s="95">
        <f>'Relación global'!K45</f>
        <v>0</v>
      </c>
      <c r="I3" s="95">
        <f>'Relación global'!L45</f>
        <v>0</v>
      </c>
      <c r="J3" s="95">
        <f>'Relación global'!M45</f>
        <v>0</v>
      </c>
      <c r="K3" s="95">
        <f>'Relación global'!N45</f>
        <v>0</v>
      </c>
      <c r="L3" s="95">
        <f>'Relación global'!O45</f>
        <v>0</v>
      </c>
      <c r="M3" s="95">
        <f>'Relación global'!P45</f>
        <v>0</v>
      </c>
      <c r="N3" s="95">
        <f>'Relación global'!Q45</f>
        <v>0</v>
      </c>
      <c r="O3" s="131"/>
    </row>
    <row r="4" spans="1:15" x14ac:dyDescent="0.2">
      <c r="D4" s="3"/>
      <c r="E4" s="1"/>
      <c r="L4" s="29"/>
      <c r="M4" s="29"/>
      <c r="N4" s="67">
        <f>'Relación global'!R45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global'!B45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global'!C45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global'!D45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global'!E45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global'!F45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20:C20"/>
    <mergeCell ref="B13:C13"/>
    <mergeCell ref="H13:J13"/>
    <mergeCell ref="B14:C14"/>
    <mergeCell ref="H14:J14"/>
    <mergeCell ref="B15:C15"/>
    <mergeCell ref="H15:J15"/>
    <mergeCell ref="A53:O55"/>
    <mergeCell ref="A25:B25"/>
    <mergeCell ref="A26:B26"/>
    <mergeCell ref="A27:B27"/>
    <mergeCell ref="A28:B28"/>
    <mergeCell ref="A29:B29"/>
    <mergeCell ref="C40:N40"/>
    <mergeCell ref="A36:B36"/>
    <mergeCell ref="A37:B37"/>
    <mergeCell ref="A38:B38"/>
    <mergeCell ref="A30:B30"/>
    <mergeCell ref="A31:B31"/>
    <mergeCell ref="A40:B40"/>
    <mergeCell ref="A33:B33"/>
    <mergeCell ref="A34:B34"/>
    <mergeCell ref="A35:B35"/>
    <mergeCell ref="O1:O4"/>
    <mergeCell ref="O5:O52"/>
    <mergeCell ref="B22:C22"/>
    <mergeCell ref="D22:H22"/>
    <mergeCell ref="J22:M22"/>
    <mergeCell ref="A24:B24"/>
    <mergeCell ref="A32:B32"/>
    <mergeCell ref="B16:C16"/>
    <mergeCell ref="B17:C17"/>
    <mergeCell ref="D20:H20"/>
    <mergeCell ref="B21:C21"/>
    <mergeCell ref="D21:H21"/>
    <mergeCell ref="B18:C18"/>
    <mergeCell ref="D18:H18"/>
    <mergeCell ref="B19:C19"/>
    <mergeCell ref="D19:H19"/>
  </mergeCells>
  <phoneticPr fontId="2" type="noConversion"/>
  <pageMargins left="0.48" right="0.37" top="0.28999999999999998" bottom="0.21" header="0" footer="0"/>
  <pageSetup paperSize="9" scale="83" orientation="landscape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5"/>
  </sheetPr>
  <dimension ref="A1:P55"/>
  <sheetViews>
    <sheetView showGridLines="0" showRowColHeaders="0" showZeros="0" topLeftCell="A7" zoomScale="75" workbookViewId="0">
      <selection activeCell="A30" sqref="A30:B30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3" width="7.42578125" customWidth="1"/>
    <col min="14" max="14" width="7.85546875" customWidth="1"/>
    <col min="15" max="15" width="24.28515625" customWidth="1"/>
  </cols>
  <sheetData>
    <row r="1" spans="1:16" ht="13.9" customHeight="1" thickBot="1" x14ac:dyDescent="0.25">
      <c r="A1" s="172" t="s">
        <v>81</v>
      </c>
      <c r="B1" s="173"/>
      <c r="C1" s="82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83"/>
      <c r="O1" s="130" t="s">
        <v>106</v>
      </c>
      <c r="P1" s="81"/>
    </row>
    <row r="2" spans="1:16" x14ac:dyDescent="0.2">
      <c r="A2" s="174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75" t="s">
        <v>42</v>
      </c>
      <c r="O2" s="131"/>
      <c r="P2" s="81"/>
    </row>
    <row r="3" spans="1:16" x14ac:dyDescent="0.2">
      <c r="A3" s="174"/>
      <c r="B3" s="167"/>
      <c r="D3" s="95">
        <f>'Relación global'!G46</f>
        <v>0</v>
      </c>
      <c r="E3" s="95">
        <f>'Relación global'!H46</f>
        <v>0</v>
      </c>
      <c r="F3" s="95">
        <f>'Relación global'!I46</f>
        <v>0</v>
      </c>
      <c r="G3" s="95">
        <f>'Relación global'!J46</f>
        <v>0</v>
      </c>
      <c r="H3" s="95">
        <f>'Relación global'!K46</f>
        <v>0</v>
      </c>
      <c r="I3" s="95">
        <f>'Relación global'!L46</f>
        <v>0</v>
      </c>
      <c r="J3" s="95">
        <f>'Relación global'!M46</f>
        <v>0</v>
      </c>
      <c r="K3" s="95">
        <f>'Relación global'!N46</f>
        <v>0</v>
      </c>
      <c r="L3" s="95">
        <f>'Relación global'!O46</f>
        <v>0</v>
      </c>
      <c r="M3" s="95">
        <f>'Relación global'!P46</f>
        <v>0</v>
      </c>
      <c r="N3" s="97">
        <f>'Relación global'!Q46</f>
        <v>0</v>
      </c>
      <c r="O3" s="131"/>
      <c r="P3" s="81"/>
    </row>
    <row r="4" spans="1:16" x14ac:dyDescent="0.2">
      <c r="A4" s="84"/>
      <c r="D4" s="3"/>
      <c r="E4" s="1"/>
      <c r="L4" s="29"/>
      <c r="M4" s="29"/>
      <c r="N4" s="67">
        <f>'Relación global'!R46</f>
        <v>0</v>
      </c>
      <c r="O4" s="132"/>
      <c r="P4" s="81"/>
    </row>
    <row r="5" spans="1:16" x14ac:dyDescent="0.2">
      <c r="A5" s="85" t="s">
        <v>0</v>
      </c>
      <c r="D5" s="31" t="s">
        <v>24</v>
      </c>
      <c r="E5" s="4"/>
      <c r="F5" s="4"/>
      <c r="G5" s="11"/>
      <c r="H5" s="32"/>
      <c r="M5" s="65"/>
      <c r="N5" s="63"/>
      <c r="O5" s="133"/>
      <c r="P5" s="81"/>
    </row>
    <row r="6" spans="1:16" x14ac:dyDescent="0.2">
      <c r="A6" s="86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  <c r="P6" s="81"/>
    </row>
    <row r="7" spans="1:16" x14ac:dyDescent="0.2">
      <c r="A7" s="86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  <c r="P7" s="81"/>
    </row>
    <row r="8" spans="1:16" x14ac:dyDescent="0.2">
      <c r="A8" s="86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4"/>
      <c r="O8" s="168"/>
      <c r="P8" s="81"/>
    </row>
    <row r="9" spans="1:16" x14ac:dyDescent="0.2">
      <c r="A9" s="86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76"/>
      <c r="O9" s="168"/>
      <c r="P9" s="81"/>
    </row>
    <row r="10" spans="1:16" x14ac:dyDescent="0.2">
      <c r="A10" s="87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7"/>
      <c r="O10" s="168"/>
      <c r="P10" s="81"/>
    </row>
    <row r="11" spans="1:16" x14ac:dyDescent="0.2">
      <c r="A11" s="88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7"/>
      <c r="O11" s="168"/>
      <c r="P11" s="81"/>
    </row>
    <row r="12" spans="1:16" x14ac:dyDescent="0.2">
      <c r="A12" s="89" t="s">
        <v>31</v>
      </c>
      <c r="B12" s="162">
        <f>'Relación global'!B46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7"/>
      <c r="O12" s="168"/>
      <c r="P12" s="81"/>
    </row>
    <row r="13" spans="1:16" x14ac:dyDescent="0.2">
      <c r="A13" s="86" t="s">
        <v>32</v>
      </c>
      <c r="B13" s="162">
        <f>'Relación global'!C46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  <c r="P13" s="81"/>
    </row>
    <row r="14" spans="1:16" x14ac:dyDescent="0.2">
      <c r="A14" s="86" t="s">
        <v>7</v>
      </c>
      <c r="B14" s="162">
        <f>'Relación global'!D46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  <c r="P14" s="81"/>
    </row>
    <row r="15" spans="1:16" x14ac:dyDescent="0.2">
      <c r="A15" s="90" t="s">
        <v>33</v>
      </c>
      <c r="B15" s="162">
        <f>'Relación global'!E46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  <c r="P15" s="81"/>
    </row>
    <row r="16" spans="1:16" x14ac:dyDescent="0.2">
      <c r="A16" s="86" t="s">
        <v>40</v>
      </c>
      <c r="B16" s="151">
        <f>'Relación global'!F46</f>
        <v>0</v>
      </c>
      <c r="C16" s="152"/>
      <c r="O16" s="168"/>
      <c r="P16" s="81"/>
    </row>
    <row r="17" spans="1:16" x14ac:dyDescent="0.2">
      <c r="A17" s="86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7"/>
      <c r="O17" s="168"/>
      <c r="P17" s="81"/>
    </row>
    <row r="18" spans="1:16" x14ac:dyDescent="0.2">
      <c r="A18" s="86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7"/>
      <c r="O18" s="168"/>
      <c r="P18" s="81"/>
    </row>
    <row r="19" spans="1:16" x14ac:dyDescent="0.2">
      <c r="A19" s="86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7"/>
      <c r="O19" s="168"/>
      <c r="P19" s="81"/>
    </row>
    <row r="20" spans="1:16" x14ac:dyDescent="0.2">
      <c r="A20" s="86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7"/>
      <c r="O20" s="168"/>
      <c r="P20" s="81"/>
    </row>
    <row r="21" spans="1:16" x14ac:dyDescent="0.2">
      <c r="A21" s="86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7"/>
      <c r="O21" s="168"/>
      <c r="P21" s="81"/>
    </row>
    <row r="22" spans="1:16" x14ac:dyDescent="0.2">
      <c r="A22" s="86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7"/>
      <c r="O22" s="168"/>
      <c r="P22" s="81"/>
    </row>
    <row r="23" spans="1:16" x14ac:dyDescent="0.2">
      <c r="A23" s="91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  <c r="P23" s="81"/>
    </row>
    <row r="24" spans="1:16" x14ac:dyDescent="0.2">
      <c r="A24" s="171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  <c r="P24" s="81"/>
    </row>
    <row r="25" spans="1:16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77"/>
      <c r="O25" s="168"/>
      <c r="P25" s="81"/>
    </row>
    <row r="26" spans="1:16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78"/>
      <c r="O26" s="168"/>
      <c r="P26" s="81"/>
    </row>
    <row r="27" spans="1:16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77"/>
      <c r="O27" s="168"/>
      <c r="P27" s="81"/>
    </row>
    <row r="28" spans="1:16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77"/>
      <c r="O28" s="168"/>
      <c r="P28" s="81"/>
    </row>
    <row r="29" spans="1:16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77"/>
      <c r="O29" s="168"/>
      <c r="P29" s="81"/>
    </row>
    <row r="30" spans="1:16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77"/>
      <c r="O30" s="168"/>
      <c r="P30" s="81"/>
    </row>
    <row r="31" spans="1:16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77"/>
      <c r="O31" s="168"/>
      <c r="P31" s="81"/>
    </row>
    <row r="32" spans="1:16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77"/>
      <c r="O32" s="168"/>
      <c r="P32" s="81"/>
    </row>
    <row r="33" spans="1:16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77"/>
      <c r="O33" s="168"/>
      <c r="P33" s="81"/>
    </row>
    <row r="34" spans="1:16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77"/>
      <c r="O34" s="168"/>
      <c r="P34" s="81"/>
    </row>
    <row r="35" spans="1:16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77"/>
      <c r="O35" s="168"/>
      <c r="P35" s="81"/>
    </row>
    <row r="36" spans="1:16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77"/>
      <c r="O36" s="168"/>
      <c r="P36" s="81"/>
    </row>
    <row r="37" spans="1:16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77"/>
      <c r="O37" s="168"/>
      <c r="P37" s="81"/>
    </row>
    <row r="38" spans="1:16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77"/>
      <c r="O38" s="168"/>
      <c r="P38" s="81"/>
    </row>
    <row r="39" spans="1:16" x14ac:dyDescent="0.2">
      <c r="A39" s="93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  <c r="P39" s="81"/>
    </row>
    <row r="40" spans="1:16" x14ac:dyDescent="0.2">
      <c r="A40" s="170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  <c r="P40" s="81"/>
    </row>
    <row r="41" spans="1:16" x14ac:dyDescent="0.2">
      <c r="A41" s="92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80"/>
      <c r="O41" s="168"/>
      <c r="P41" s="81"/>
    </row>
    <row r="42" spans="1:16" x14ac:dyDescent="0.2">
      <c r="A42" s="92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80"/>
      <c r="O42" s="168"/>
      <c r="P42" s="81"/>
    </row>
    <row r="43" spans="1:16" x14ac:dyDescent="0.2">
      <c r="A43" s="92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80"/>
      <c r="O43" s="168"/>
      <c r="P43" s="81"/>
    </row>
    <row r="44" spans="1:16" x14ac:dyDescent="0.2">
      <c r="A44" s="92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0"/>
      <c r="O44" s="168"/>
      <c r="P44" s="81"/>
    </row>
    <row r="45" spans="1:16" x14ac:dyDescent="0.2">
      <c r="A45" s="92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80"/>
      <c r="O45" s="168"/>
      <c r="P45" s="81"/>
    </row>
    <row r="46" spans="1:16" x14ac:dyDescent="0.2">
      <c r="A46" s="92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0"/>
      <c r="O46" s="168"/>
      <c r="P46" s="81"/>
    </row>
    <row r="47" spans="1:16" x14ac:dyDescent="0.2">
      <c r="A47" s="92"/>
      <c r="B47" s="44" t="s">
        <v>102</v>
      </c>
      <c r="C47" s="79" t="s">
        <v>133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80"/>
      <c r="O47" s="168"/>
      <c r="P47" s="81"/>
    </row>
    <row r="48" spans="1:16" x14ac:dyDescent="0.2">
      <c r="A48" s="92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  <c r="O48" s="168"/>
      <c r="P48" s="81"/>
    </row>
    <row r="49" spans="1:16" x14ac:dyDescent="0.2">
      <c r="A49" s="92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80"/>
      <c r="O49" s="168"/>
      <c r="P49" s="81"/>
    </row>
    <row r="50" spans="1:16" x14ac:dyDescent="0.2">
      <c r="A50" s="92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80"/>
      <c r="O50" s="168"/>
      <c r="P50" s="81"/>
    </row>
    <row r="51" spans="1:16" x14ac:dyDescent="0.2">
      <c r="A51" s="92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80"/>
      <c r="O51" s="168"/>
      <c r="P51" s="81"/>
    </row>
    <row r="52" spans="1:16" x14ac:dyDescent="0.2">
      <c r="A52" s="94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  <c r="O52" s="169"/>
      <c r="P52" s="81"/>
    </row>
    <row r="53" spans="1:16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6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6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B16:C16"/>
    <mergeCell ref="B17:C17"/>
    <mergeCell ref="B18:C18"/>
    <mergeCell ref="D18:H18"/>
    <mergeCell ref="B19:C19"/>
    <mergeCell ref="D19:H19"/>
    <mergeCell ref="J22:M22"/>
    <mergeCell ref="A24:B24"/>
    <mergeCell ref="B20:C20"/>
    <mergeCell ref="D20:H20"/>
    <mergeCell ref="B21:C21"/>
    <mergeCell ref="D21:H21"/>
    <mergeCell ref="A32:B32"/>
    <mergeCell ref="A33:B33"/>
    <mergeCell ref="A36:B36"/>
    <mergeCell ref="B22:C22"/>
    <mergeCell ref="D22:H22"/>
    <mergeCell ref="A37:B37"/>
    <mergeCell ref="A38:B38"/>
    <mergeCell ref="A53:O55"/>
    <mergeCell ref="C40:N40"/>
    <mergeCell ref="O1:O4"/>
    <mergeCell ref="O5:O52"/>
    <mergeCell ref="A25:B25"/>
    <mergeCell ref="A26:B26"/>
    <mergeCell ref="A27:B27"/>
    <mergeCell ref="A28:B28"/>
    <mergeCell ref="A29:B29"/>
    <mergeCell ref="A30:B30"/>
    <mergeCell ref="A31:B31"/>
    <mergeCell ref="A40:B40"/>
    <mergeCell ref="A34:B34"/>
    <mergeCell ref="A35:B35"/>
  </mergeCells>
  <phoneticPr fontId="2" type="noConversion"/>
  <pageMargins left="0.55118110236220474" right="0.39370078740157483" top="0.23622047244094491" bottom="0.19685039370078741" header="0" footer="0"/>
  <pageSetup paperSize="32767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O55"/>
  <sheetViews>
    <sheetView showGridLines="0" showRowColHeaders="0" showZeros="0" zoomScale="75" workbookViewId="0">
      <selection activeCell="V45" sqref="V45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global'!G18</f>
        <v>0</v>
      </c>
      <c r="E3" s="95">
        <f>'Relación global'!H18</f>
        <v>0</v>
      </c>
      <c r="F3" s="95">
        <f>'Relación global'!I18</f>
        <v>0</v>
      </c>
      <c r="G3" s="95">
        <f>'Relación global'!J18</f>
        <v>0</v>
      </c>
      <c r="H3" s="95">
        <f>'Relación global'!K18</f>
        <v>0</v>
      </c>
      <c r="I3" s="95">
        <f>'Relación global'!L18</f>
        <v>0</v>
      </c>
      <c r="J3" s="95">
        <f>'Relación global'!M18</f>
        <v>0</v>
      </c>
      <c r="K3" s="95">
        <f>'Relación global'!N18</f>
        <v>0</v>
      </c>
      <c r="L3" s="95">
        <f>'Relación global'!O18</f>
        <v>0</v>
      </c>
      <c r="M3" s="95">
        <f>'Relación global'!P18</f>
        <v>0</v>
      </c>
      <c r="N3" s="96">
        <f>'Relación global'!Q18</f>
        <v>0</v>
      </c>
      <c r="O3" s="131"/>
    </row>
    <row r="4" spans="1:15" x14ac:dyDescent="0.2">
      <c r="D4" s="3"/>
      <c r="E4" s="1"/>
      <c r="L4" s="29"/>
      <c r="M4" s="29"/>
      <c r="N4" s="67">
        <f>'Relación global'!R18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global'!B18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global'!C18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global'!D18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global'!E18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global'!F18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9" right="0.31" top="0.32" bottom="0.21" header="0" footer="0"/>
  <pageSetup paperSize="9" scale="83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O55"/>
  <sheetViews>
    <sheetView showGridLines="0" showRowColHeaders="0" showZeros="0" zoomScale="75" workbookViewId="0">
      <selection activeCell="B45" sqref="B45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global'!G19</f>
        <v>0</v>
      </c>
      <c r="E3" s="95">
        <f>'Relación global'!H19</f>
        <v>0</v>
      </c>
      <c r="F3" s="95">
        <f>'Relación global'!I19</f>
        <v>0</v>
      </c>
      <c r="G3" s="95">
        <f>'Relación global'!J19</f>
        <v>0</v>
      </c>
      <c r="H3" s="95">
        <f>'Relación global'!K19</f>
        <v>0</v>
      </c>
      <c r="I3" s="95">
        <f>'Relación global'!L19</f>
        <v>0</v>
      </c>
      <c r="J3" s="95">
        <f>'Relación global'!M19</f>
        <v>0</v>
      </c>
      <c r="K3" s="95">
        <f>'Relación global'!N19</f>
        <v>0</v>
      </c>
      <c r="L3" s="95">
        <f>'Relación global'!O19</f>
        <v>0</v>
      </c>
      <c r="M3" s="95">
        <f>'Relación global'!P19</f>
        <v>0</v>
      </c>
      <c r="N3" s="96">
        <f>'Relación global'!Q19</f>
        <v>0</v>
      </c>
      <c r="O3" s="131"/>
    </row>
    <row r="4" spans="1:15" x14ac:dyDescent="0.2">
      <c r="D4" s="3"/>
      <c r="E4" s="1"/>
      <c r="L4" s="29"/>
      <c r="M4" s="29"/>
      <c r="N4" s="67">
        <f>'Relación global'!R19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global'!B19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global'!C19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global'!D19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global'!E19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global'!F19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8" right="0.4" top="0.28999999999999998" bottom="0.25" header="0" footer="0"/>
  <pageSetup paperSize="9" scale="83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A1:O55"/>
  <sheetViews>
    <sheetView showGridLines="0" showRowColHeaders="0" showZeros="0" zoomScale="75" workbookViewId="0">
      <selection activeCell="T45" sqref="T45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global'!G20</f>
        <v>0</v>
      </c>
      <c r="E3" s="95">
        <f>'Relación global'!H20</f>
        <v>0</v>
      </c>
      <c r="F3" s="95">
        <f>'Relación global'!I20</f>
        <v>0</v>
      </c>
      <c r="G3" s="95">
        <f>'Relación global'!J20</f>
        <v>0</v>
      </c>
      <c r="H3" s="95">
        <f>'Relación global'!K20</f>
        <v>0</v>
      </c>
      <c r="I3" s="95">
        <f>'Relación global'!L20</f>
        <v>0</v>
      </c>
      <c r="J3" s="95">
        <f>'Relación global'!M20</f>
        <v>0</v>
      </c>
      <c r="K3" s="95">
        <f>'Relación global'!N20</f>
        <v>0</v>
      </c>
      <c r="L3" s="95">
        <f>'Relación global'!O20</f>
        <v>0</v>
      </c>
      <c r="M3" s="95">
        <f>'Relación global'!P20</f>
        <v>0</v>
      </c>
      <c r="N3" s="95">
        <f>'Relación global'!Q20</f>
        <v>0</v>
      </c>
      <c r="O3" s="131"/>
    </row>
    <row r="4" spans="1:15" x14ac:dyDescent="0.2">
      <c r="D4" s="3"/>
      <c r="E4" s="1"/>
      <c r="L4" s="29"/>
      <c r="M4" s="29"/>
      <c r="N4" s="67">
        <f>'Relación global'!R20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global'!B20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global'!C20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global'!D20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global'!E20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global'!F20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3" right="0.41" top="0.28000000000000003" bottom="0.24" header="0" footer="0"/>
  <pageSetup paperSize="9" scale="83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5"/>
  </sheetPr>
  <dimension ref="A1:O55"/>
  <sheetViews>
    <sheetView showGridLines="0" showRowColHeaders="0" showZeros="0" topLeftCell="A28" zoomScale="75" workbookViewId="0">
      <selection activeCell="B49" sqref="B49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global'!G21</f>
        <v>0</v>
      </c>
      <c r="E3" s="95">
        <f>'Relación global'!H21</f>
        <v>0</v>
      </c>
      <c r="F3" s="95">
        <f>'Relación global'!I21</f>
        <v>0</v>
      </c>
      <c r="G3" s="95">
        <f>'Relación global'!J21</f>
        <v>0</v>
      </c>
      <c r="H3" s="95">
        <f>'Relación global'!K21</f>
        <v>0</v>
      </c>
      <c r="I3" s="95">
        <f>'Relación global'!L21</f>
        <v>0</v>
      </c>
      <c r="J3" s="95">
        <f>'Relación global'!M21</f>
        <v>0</v>
      </c>
      <c r="K3" s="95">
        <f>'Relación global'!N21</f>
        <v>0</v>
      </c>
      <c r="L3" s="95">
        <f>'Relación global'!O21</f>
        <v>0</v>
      </c>
      <c r="M3" s="95">
        <f>'Relación global'!P21</f>
        <v>0</v>
      </c>
      <c r="N3" s="95">
        <f>'Relación global'!Q21</f>
        <v>0</v>
      </c>
      <c r="O3" s="131"/>
    </row>
    <row r="4" spans="1:15" x14ac:dyDescent="0.2">
      <c r="D4" s="3"/>
      <c r="E4" s="1"/>
      <c r="L4" s="29"/>
      <c r="M4" s="29"/>
      <c r="N4" s="67">
        <f>'Relación global'!R21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global'!B21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global'!C21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global'!D21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global'!E21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global'!F21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53" right="0.4" top="0.27" bottom="0.28999999999999998" header="0" footer="0"/>
  <pageSetup paperSize="9" scale="83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5"/>
  </sheetPr>
  <dimension ref="A1:O55"/>
  <sheetViews>
    <sheetView showGridLines="0" showRowColHeaders="0" showZeros="0" topLeftCell="A19" zoomScale="70" workbookViewId="0">
      <selection activeCell="A36" sqref="A36:B36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global'!G22</f>
        <v>0</v>
      </c>
      <c r="E3" s="95">
        <f>'Relación global'!H22</f>
        <v>0</v>
      </c>
      <c r="F3" s="95">
        <f>'Relación global'!I22</f>
        <v>0</v>
      </c>
      <c r="G3" s="95">
        <f>'Relación global'!J22</f>
        <v>0</v>
      </c>
      <c r="H3" s="95">
        <f>'Relación global'!K22</f>
        <v>0</v>
      </c>
      <c r="I3" s="95">
        <f>'Relación global'!L22</f>
        <v>0</v>
      </c>
      <c r="J3" s="95">
        <f>'Relación global'!M22</f>
        <v>0</v>
      </c>
      <c r="K3" s="95">
        <f>'Relación global'!N22</f>
        <v>0</v>
      </c>
      <c r="L3" s="95">
        <f>'Relación global'!O22</f>
        <v>0</v>
      </c>
      <c r="M3" s="95">
        <f>'Relación global'!P22</f>
        <v>0</v>
      </c>
      <c r="N3" s="95">
        <f>'Relación global'!Q22</f>
        <v>0</v>
      </c>
      <c r="O3" s="131"/>
    </row>
    <row r="4" spans="1:15" x14ac:dyDescent="0.2">
      <c r="D4" s="3"/>
      <c r="E4" s="1"/>
      <c r="L4" s="29"/>
      <c r="M4" s="29"/>
      <c r="N4" s="67">
        <f>'Relación global'!R22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3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global'!B22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global'!C22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global'!D22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global'!E22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global'!F22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 t="s">
        <v>133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52" right="0.41" top="0.28999999999999998" bottom="0.28000000000000003" header="0" footer="0"/>
  <pageSetup paperSize="9" scale="83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5"/>
  </sheetPr>
  <dimension ref="A1:O55"/>
  <sheetViews>
    <sheetView showGridLines="0" showRowColHeaders="0" showZeros="0" topLeftCell="A34" zoomScale="75" workbookViewId="0">
      <selection activeCell="C41" sqref="C41"/>
    </sheetView>
  </sheetViews>
  <sheetFormatPr baseColWidth="10" defaultRowHeight="12.75" x14ac:dyDescent="0.2"/>
  <cols>
    <col min="1" max="1" width="28.85546875" customWidth="1"/>
    <col min="2" max="2" width="23" customWidth="1"/>
    <col min="3" max="3" width="8.140625" customWidth="1"/>
    <col min="4" max="4" width="8" customWidth="1"/>
    <col min="5" max="5" width="8.28515625" customWidth="1"/>
    <col min="6" max="6" width="7.5703125" customWidth="1"/>
    <col min="7" max="7" width="7.85546875" customWidth="1"/>
    <col min="8" max="8" width="7.5703125" customWidth="1"/>
    <col min="9" max="9" width="7.7109375" customWidth="1"/>
    <col min="10" max="11" width="7.5703125" customWidth="1"/>
    <col min="12" max="12" width="7.42578125" customWidth="1"/>
    <col min="13" max="13" width="7.5703125" customWidth="1"/>
    <col min="14" max="14" width="7.85546875" customWidth="1"/>
    <col min="15" max="15" width="24.28515625" customWidth="1"/>
  </cols>
  <sheetData>
    <row r="1" spans="1:15" ht="13.9" customHeight="1" thickBot="1" x14ac:dyDescent="0.25">
      <c r="A1" s="166" t="s">
        <v>81</v>
      </c>
      <c r="B1" s="167"/>
      <c r="D1" s="138" t="s">
        <v>46</v>
      </c>
      <c r="E1" s="139"/>
      <c r="F1" s="139"/>
      <c r="G1" s="139"/>
      <c r="H1" s="139"/>
      <c r="I1" s="139"/>
      <c r="J1" s="139"/>
      <c r="K1" s="139"/>
      <c r="L1" s="139"/>
      <c r="M1" s="140"/>
      <c r="N1" s="27"/>
      <c r="O1" s="130" t="s">
        <v>106</v>
      </c>
    </row>
    <row r="2" spans="1:15" x14ac:dyDescent="0.2">
      <c r="A2" s="167"/>
      <c r="B2" s="167"/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62" t="s">
        <v>42</v>
      </c>
      <c r="O2" s="131"/>
    </row>
    <row r="3" spans="1:15" x14ac:dyDescent="0.2">
      <c r="A3" s="167"/>
      <c r="B3" s="167"/>
      <c r="D3" s="95">
        <f>'Relación global'!G23</f>
        <v>0</v>
      </c>
      <c r="E3" s="95">
        <f>'Relación global'!H23</f>
        <v>0</v>
      </c>
      <c r="F3" s="95">
        <f>'Relación global'!I23</f>
        <v>0</v>
      </c>
      <c r="G3" s="95">
        <f>'Relación global'!J23</f>
        <v>0</v>
      </c>
      <c r="H3" s="95">
        <f>'Relación global'!K23</f>
        <v>0</v>
      </c>
      <c r="I3" s="95">
        <f>'Relación global'!L23</f>
        <v>0</v>
      </c>
      <c r="J3" s="95">
        <f>'Relación global'!M23</f>
        <v>0</v>
      </c>
      <c r="K3" s="95">
        <f>'Relación global'!N23</f>
        <v>0</v>
      </c>
      <c r="L3" s="95">
        <f>'Relación global'!O23</f>
        <v>0</v>
      </c>
      <c r="M3" s="95">
        <f>'Relación global'!P23</f>
        <v>0</v>
      </c>
      <c r="N3" s="95">
        <f>'Relación global'!Q23</f>
        <v>0</v>
      </c>
      <c r="O3" s="131"/>
    </row>
    <row r="4" spans="1:15" x14ac:dyDescent="0.2">
      <c r="D4" s="3"/>
      <c r="E4" s="1"/>
      <c r="L4" s="29"/>
      <c r="M4" s="29"/>
      <c r="N4" s="67">
        <f>'Relación global'!R23</f>
        <v>0</v>
      </c>
      <c r="O4" s="132"/>
    </row>
    <row r="5" spans="1:15" x14ac:dyDescent="0.2">
      <c r="A5" s="30" t="s">
        <v>0</v>
      </c>
      <c r="D5" s="31" t="s">
        <v>24</v>
      </c>
      <c r="E5" s="4"/>
      <c r="F5" s="4"/>
      <c r="G5" s="11"/>
      <c r="H5" s="32"/>
      <c r="M5" s="65"/>
      <c r="N5" s="68"/>
      <c r="O5" s="133"/>
    </row>
    <row r="6" spans="1:15" x14ac:dyDescent="0.2">
      <c r="A6" s="70" t="s">
        <v>20</v>
      </c>
      <c r="B6" s="162">
        <f>'Relación global'!B8:D8</f>
        <v>0</v>
      </c>
      <c r="C6" s="163"/>
      <c r="D6" s="14"/>
      <c r="E6" s="14"/>
      <c r="F6" s="14"/>
      <c r="G6" s="73" t="s">
        <v>25</v>
      </c>
      <c r="H6" s="148"/>
      <c r="I6" s="154"/>
      <c r="J6" s="149"/>
      <c r="M6" s="3"/>
      <c r="N6" s="64"/>
      <c r="O6" s="168"/>
    </row>
    <row r="7" spans="1:15" x14ac:dyDescent="0.2">
      <c r="A7" s="70" t="s">
        <v>21</v>
      </c>
      <c r="B7" s="162">
        <f>'Relación global'!B9:D9</f>
        <v>0</v>
      </c>
      <c r="C7" s="163"/>
      <c r="D7" s="16"/>
      <c r="E7" s="16"/>
      <c r="F7" s="16"/>
      <c r="G7" s="49" t="s">
        <v>37</v>
      </c>
      <c r="H7" s="148"/>
      <c r="I7" s="154"/>
      <c r="J7" s="149"/>
      <c r="O7" s="168"/>
    </row>
    <row r="8" spans="1:15" x14ac:dyDescent="0.2">
      <c r="A8" s="70" t="s">
        <v>22</v>
      </c>
      <c r="B8" s="162">
        <f>'Relación global'!B10:D10</f>
        <v>0</v>
      </c>
      <c r="C8" s="163"/>
      <c r="D8" s="16"/>
      <c r="E8" s="16"/>
      <c r="F8" s="16"/>
      <c r="G8" s="49" t="s">
        <v>36</v>
      </c>
      <c r="H8" s="148"/>
      <c r="I8" s="154"/>
      <c r="J8" s="149"/>
      <c r="L8" s="36" t="s">
        <v>43</v>
      </c>
      <c r="M8" s="37"/>
      <c r="N8" s="11"/>
      <c r="O8" s="168"/>
    </row>
    <row r="9" spans="1:15" x14ac:dyDescent="0.2">
      <c r="A9" s="70" t="s">
        <v>48</v>
      </c>
      <c r="B9" s="162">
        <f>'Relación global'!B11:D11</f>
        <v>0</v>
      </c>
      <c r="C9" s="163"/>
      <c r="D9" s="16"/>
      <c r="E9" s="16"/>
      <c r="F9" s="16"/>
      <c r="G9" s="49" t="s">
        <v>26</v>
      </c>
      <c r="H9" s="148"/>
      <c r="I9" s="154"/>
      <c r="J9" s="149"/>
      <c r="L9" s="13"/>
      <c r="M9" s="38" t="s">
        <v>83</v>
      </c>
      <c r="N9" s="58"/>
      <c r="O9" s="168"/>
    </row>
    <row r="10" spans="1:15" x14ac:dyDescent="0.2">
      <c r="A10" s="72" t="s">
        <v>49</v>
      </c>
      <c r="B10" s="162">
        <f>'Relación global'!B12:D12</f>
        <v>0</v>
      </c>
      <c r="C10" s="163"/>
      <c r="D10" s="16"/>
      <c r="E10" s="16"/>
      <c r="F10" s="16"/>
      <c r="G10" s="49" t="s">
        <v>37</v>
      </c>
      <c r="H10" s="148"/>
      <c r="I10" s="154"/>
      <c r="J10" s="149"/>
      <c r="L10" s="141" t="s">
        <v>84</v>
      </c>
      <c r="M10" s="128"/>
      <c r="N10" s="59"/>
      <c r="O10" s="168"/>
    </row>
    <row r="11" spans="1:15" x14ac:dyDescent="0.2">
      <c r="A11" s="39" t="s">
        <v>23</v>
      </c>
      <c r="B11" s="40"/>
      <c r="C11" s="1"/>
      <c r="D11" s="15"/>
      <c r="E11" s="16"/>
      <c r="F11" s="16"/>
      <c r="G11" s="49" t="s">
        <v>38</v>
      </c>
      <c r="H11" s="148"/>
      <c r="I11" s="154"/>
      <c r="J11" s="149"/>
      <c r="L11" s="141" t="s">
        <v>85</v>
      </c>
      <c r="M11" s="128"/>
      <c r="N11" s="59"/>
      <c r="O11" s="168"/>
    </row>
    <row r="12" spans="1:15" x14ac:dyDescent="0.2">
      <c r="A12" s="69" t="s">
        <v>31</v>
      </c>
      <c r="B12" s="162">
        <f>'Relación global'!B23</f>
        <v>0</v>
      </c>
      <c r="C12" s="152"/>
      <c r="D12" s="16"/>
      <c r="E12" s="16"/>
      <c r="F12" s="16"/>
      <c r="G12" s="49" t="s">
        <v>27</v>
      </c>
      <c r="H12" s="148"/>
      <c r="I12" s="154"/>
      <c r="J12" s="149"/>
      <c r="L12" s="142" t="s">
        <v>125</v>
      </c>
      <c r="M12" s="143"/>
      <c r="N12" s="59"/>
      <c r="O12" s="168"/>
    </row>
    <row r="13" spans="1:15" x14ac:dyDescent="0.2">
      <c r="A13" s="70" t="s">
        <v>32</v>
      </c>
      <c r="B13" s="162">
        <f>'Relación global'!C23</f>
        <v>0</v>
      </c>
      <c r="C13" s="152"/>
      <c r="D13" s="16"/>
      <c r="E13" s="16"/>
      <c r="F13" s="16"/>
      <c r="G13" s="49" t="s">
        <v>28</v>
      </c>
      <c r="H13" s="148"/>
      <c r="I13" s="154"/>
      <c r="J13" s="149"/>
      <c r="O13" s="168"/>
    </row>
    <row r="14" spans="1:15" x14ac:dyDescent="0.2">
      <c r="A14" s="70" t="s">
        <v>7</v>
      </c>
      <c r="B14" s="162">
        <f>'Relación global'!D23</f>
        <v>0</v>
      </c>
      <c r="C14" s="152"/>
      <c r="D14" s="16"/>
      <c r="E14" s="16"/>
      <c r="F14" s="16"/>
      <c r="G14" s="49" t="s">
        <v>45</v>
      </c>
      <c r="H14" s="148"/>
      <c r="I14" s="154"/>
      <c r="J14" s="149"/>
      <c r="O14" s="168"/>
    </row>
    <row r="15" spans="1:15" x14ac:dyDescent="0.2">
      <c r="A15" s="71" t="s">
        <v>33</v>
      </c>
      <c r="B15" s="162">
        <f>'Relación global'!E23</f>
        <v>0</v>
      </c>
      <c r="C15" s="152"/>
      <c r="D15" s="17"/>
      <c r="E15" s="17"/>
      <c r="F15" s="17"/>
      <c r="G15" s="74" t="s">
        <v>39</v>
      </c>
      <c r="H15" s="148"/>
      <c r="I15" s="154"/>
      <c r="J15" s="149"/>
      <c r="O15" s="168"/>
    </row>
    <row r="16" spans="1:15" x14ac:dyDescent="0.2">
      <c r="A16" s="70" t="s">
        <v>40</v>
      </c>
      <c r="B16" s="151">
        <f>'Relación global'!F23</f>
        <v>0</v>
      </c>
      <c r="C16" s="152"/>
      <c r="O16" s="168"/>
    </row>
    <row r="17" spans="1:15" x14ac:dyDescent="0.2">
      <c r="A17" s="70" t="s">
        <v>34</v>
      </c>
      <c r="B17" s="153"/>
      <c r="C17" s="154"/>
      <c r="D17" s="41" t="s">
        <v>86</v>
      </c>
      <c r="E17" s="4"/>
      <c r="F17" s="4"/>
      <c r="G17" s="11"/>
      <c r="J17" s="13"/>
      <c r="K17" s="42"/>
      <c r="L17" s="42"/>
      <c r="M17" s="38" t="s">
        <v>87</v>
      </c>
      <c r="N17" s="59"/>
      <c r="O17" s="168"/>
    </row>
    <row r="18" spans="1:15" x14ac:dyDescent="0.2">
      <c r="A18" s="70" t="s">
        <v>35</v>
      </c>
      <c r="B18" s="155"/>
      <c r="C18" s="149"/>
      <c r="D18" s="141" t="s">
        <v>83</v>
      </c>
      <c r="E18" s="144"/>
      <c r="F18" s="144"/>
      <c r="G18" s="144"/>
      <c r="H18" s="159"/>
      <c r="I18" s="57"/>
      <c r="J18" s="15"/>
      <c r="K18" s="43"/>
      <c r="L18" s="35"/>
      <c r="M18" s="44" t="s">
        <v>88</v>
      </c>
      <c r="N18" s="59"/>
      <c r="O18" s="168"/>
    </row>
    <row r="19" spans="1:15" x14ac:dyDescent="0.2">
      <c r="A19" s="70" t="s">
        <v>22</v>
      </c>
      <c r="B19" s="148"/>
      <c r="C19" s="149"/>
      <c r="D19" s="141" t="s">
        <v>89</v>
      </c>
      <c r="E19" s="144"/>
      <c r="F19" s="144"/>
      <c r="G19" s="144"/>
      <c r="H19" s="145"/>
      <c r="I19" s="57"/>
      <c r="J19" s="15"/>
      <c r="K19" s="43"/>
      <c r="L19" s="35"/>
      <c r="M19" s="44" t="s">
        <v>90</v>
      </c>
      <c r="N19" s="59"/>
      <c r="O19" s="168"/>
    </row>
    <row r="20" spans="1:15" x14ac:dyDescent="0.2">
      <c r="A20" s="70" t="s">
        <v>41</v>
      </c>
      <c r="B20" s="156"/>
      <c r="C20" s="157"/>
      <c r="D20" s="141" t="s">
        <v>91</v>
      </c>
      <c r="E20" s="144"/>
      <c r="F20" s="144"/>
      <c r="G20" s="144"/>
      <c r="H20" s="145"/>
      <c r="I20" s="57"/>
      <c r="J20" s="15"/>
      <c r="K20" s="43"/>
      <c r="L20" s="35"/>
      <c r="M20" s="44" t="s">
        <v>105</v>
      </c>
      <c r="N20" s="59"/>
      <c r="O20" s="168"/>
    </row>
    <row r="21" spans="1:15" x14ac:dyDescent="0.2">
      <c r="A21" s="70" t="s">
        <v>29</v>
      </c>
      <c r="B21" s="148"/>
      <c r="C21" s="149"/>
      <c r="D21" s="141" t="s">
        <v>92</v>
      </c>
      <c r="E21" s="144"/>
      <c r="F21" s="144"/>
      <c r="G21" s="144"/>
      <c r="H21" s="145"/>
      <c r="I21" s="57"/>
      <c r="J21" s="15"/>
      <c r="K21" s="43"/>
      <c r="L21" s="35"/>
      <c r="M21" s="44" t="s">
        <v>93</v>
      </c>
      <c r="N21" s="59"/>
      <c r="O21" s="168"/>
    </row>
    <row r="22" spans="1:15" x14ac:dyDescent="0.2">
      <c r="A22" s="70" t="s">
        <v>30</v>
      </c>
      <c r="B22" s="158"/>
      <c r="C22" s="149"/>
      <c r="D22" s="142" t="s">
        <v>94</v>
      </c>
      <c r="E22" s="160"/>
      <c r="F22" s="160"/>
      <c r="G22" s="160"/>
      <c r="H22" s="161"/>
      <c r="I22" s="57"/>
      <c r="J22" s="142" t="s">
        <v>95</v>
      </c>
      <c r="K22" s="164"/>
      <c r="L22" s="164"/>
      <c r="M22" s="165"/>
      <c r="N22" s="59"/>
      <c r="O22" s="168"/>
    </row>
    <row r="23" spans="1:15" x14ac:dyDescent="0.2">
      <c r="A23" s="45" t="s">
        <v>44</v>
      </c>
      <c r="B23" s="46"/>
      <c r="C23" s="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68"/>
    </row>
    <row r="24" spans="1:15" x14ac:dyDescent="0.2">
      <c r="A24" s="150"/>
      <c r="B24" s="147"/>
      <c r="C24" s="48" t="s">
        <v>96</v>
      </c>
      <c r="D24" s="48" t="s">
        <v>96</v>
      </c>
      <c r="E24" s="48" t="s">
        <v>96</v>
      </c>
      <c r="F24" s="48" t="s">
        <v>96</v>
      </c>
      <c r="G24" s="48" t="s">
        <v>96</v>
      </c>
      <c r="H24" s="48" t="s">
        <v>96</v>
      </c>
      <c r="I24" s="48" t="s">
        <v>96</v>
      </c>
      <c r="J24" s="48" t="s">
        <v>96</v>
      </c>
      <c r="K24" s="48" t="s">
        <v>96</v>
      </c>
      <c r="L24" s="48" t="s">
        <v>96</v>
      </c>
      <c r="M24" s="48" t="s">
        <v>96</v>
      </c>
      <c r="N24" s="48" t="s">
        <v>96</v>
      </c>
      <c r="O24" s="168"/>
    </row>
    <row r="25" spans="1:15" x14ac:dyDescent="0.2">
      <c r="A25" s="125" t="s">
        <v>111</v>
      </c>
      <c r="B25" s="126"/>
      <c r="C25" s="60"/>
      <c r="D25" s="61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68"/>
    </row>
    <row r="26" spans="1:15" x14ac:dyDescent="0.2">
      <c r="A26" s="127" t="s">
        <v>112</v>
      </c>
      <c r="B26" s="12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68"/>
    </row>
    <row r="27" spans="1:15" x14ac:dyDescent="0.2">
      <c r="A27" s="127" t="s">
        <v>113</v>
      </c>
      <c r="B27" s="128"/>
      <c r="C27" s="61"/>
      <c r="D27" s="61"/>
      <c r="E27" s="61"/>
      <c r="F27" s="61"/>
      <c r="G27" s="61"/>
      <c r="H27" s="61"/>
      <c r="I27" s="61"/>
      <c r="J27" s="61"/>
      <c r="K27" s="60"/>
      <c r="L27" s="60"/>
      <c r="M27" s="60"/>
      <c r="N27" s="60"/>
      <c r="O27" s="168"/>
    </row>
    <row r="28" spans="1:15" x14ac:dyDescent="0.2">
      <c r="A28" s="127" t="s">
        <v>114</v>
      </c>
      <c r="B28" s="128"/>
      <c r="C28" s="60"/>
      <c r="D28" s="6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168"/>
    </row>
    <row r="29" spans="1:15" x14ac:dyDescent="0.2">
      <c r="A29" s="127" t="s">
        <v>115</v>
      </c>
      <c r="B29" s="128"/>
      <c r="C29" s="60"/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8"/>
    </row>
    <row r="30" spans="1:15" x14ac:dyDescent="0.2">
      <c r="A30" s="129" t="s">
        <v>116</v>
      </c>
      <c r="B30" s="128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8"/>
    </row>
    <row r="31" spans="1:15" x14ac:dyDescent="0.2">
      <c r="A31" s="129" t="s">
        <v>117</v>
      </c>
      <c r="B31" s="128"/>
      <c r="C31" s="60"/>
      <c r="D31" s="61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8"/>
    </row>
    <row r="32" spans="1:15" x14ac:dyDescent="0.2">
      <c r="A32" s="129" t="s">
        <v>118</v>
      </c>
      <c r="B32" s="128"/>
      <c r="C32" s="60"/>
      <c r="D32" s="6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8"/>
    </row>
    <row r="33" spans="1:15" x14ac:dyDescent="0.2">
      <c r="A33" s="129" t="s">
        <v>119</v>
      </c>
      <c r="B33" s="128"/>
      <c r="C33" s="60"/>
      <c r="D33" s="6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68"/>
    </row>
    <row r="34" spans="1:15" x14ac:dyDescent="0.2">
      <c r="A34" s="129" t="s">
        <v>120</v>
      </c>
      <c r="B34" s="128"/>
      <c r="C34" s="60"/>
      <c r="D34" s="61"/>
      <c r="E34" s="61"/>
      <c r="F34" s="61"/>
      <c r="G34" s="60"/>
      <c r="H34" s="60"/>
      <c r="I34" s="60"/>
      <c r="J34" s="60"/>
      <c r="K34" s="60"/>
      <c r="L34" s="60"/>
      <c r="M34" s="60"/>
      <c r="N34" s="60"/>
      <c r="O34" s="168"/>
    </row>
    <row r="35" spans="1:15" x14ac:dyDescent="0.2">
      <c r="A35" s="129" t="s">
        <v>121</v>
      </c>
      <c r="B35" s="128"/>
      <c r="C35" s="60"/>
      <c r="D35" s="61"/>
      <c r="E35" s="61"/>
      <c r="F35" s="61"/>
      <c r="G35" s="60"/>
      <c r="H35" s="60"/>
      <c r="I35" s="60"/>
      <c r="J35" s="60"/>
      <c r="K35" s="60"/>
      <c r="L35" s="60"/>
      <c r="M35" s="60"/>
      <c r="N35" s="60"/>
      <c r="O35" s="168"/>
    </row>
    <row r="36" spans="1:15" x14ac:dyDescent="0.2">
      <c r="A36" s="129" t="s">
        <v>122</v>
      </c>
      <c r="B36" s="128"/>
      <c r="C36" s="60"/>
      <c r="D36" s="61"/>
      <c r="E36" s="61"/>
      <c r="F36" s="61"/>
      <c r="G36" s="60"/>
      <c r="H36" s="60"/>
      <c r="I36" s="60"/>
      <c r="J36" s="60"/>
      <c r="K36" s="60"/>
      <c r="L36" s="60"/>
      <c r="M36" s="60"/>
      <c r="N36" s="60"/>
      <c r="O36" s="168"/>
    </row>
    <row r="37" spans="1:15" x14ac:dyDescent="0.2">
      <c r="A37" s="129" t="s">
        <v>123</v>
      </c>
      <c r="B37" s="128"/>
      <c r="C37" s="60"/>
      <c r="D37" s="61"/>
      <c r="E37" s="61"/>
      <c r="F37" s="61"/>
      <c r="G37" s="60"/>
      <c r="H37" s="60"/>
      <c r="I37" s="60"/>
      <c r="J37" s="60"/>
      <c r="K37" s="60"/>
      <c r="L37" s="60"/>
      <c r="M37" s="60"/>
      <c r="N37" s="60"/>
      <c r="O37" s="168"/>
    </row>
    <row r="38" spans="1:15" x14ac:dyDescent="0.2">
      <c r="A38" s="136" t="s">
        <v>97</v>
      </c>
      <c r="B38" s="137"/>
      <c r="C38" s="60"/>
      <c r="D38" s="61"/>
      <c r="E38" s="61"/>
      <c r="F38" s="61"/>
      <c r="G38" s="60"/>
      <c r="H38" s="60"/>
      <c r="I38" s="60"/>
      <c r="J38" s="60"/>
      <c r="K38" s="60"/>
      <c r="L38" s="60"/>
      <c r="M38" s="60"/>
      <c r="N38" s="60"/>
      <c r="O38" s="168"/>
    </row>
    <row r="39" spans="1:15" x14ac:dyDescent="0.2">
      <c r="A39" s="50" t="s">
        <v>98</v>
      </c>
      <c r="B39" s="51"/>
      <c r="C39" s="11"/>
      <c r="D39" s="52"/>
      <c r="E39" s="53"/>
      <c r="F39" s="54"/>
      <c r="G39" s="55"/>
      <c r="H39" s="47"/>
      <c r="I39" s="47"/>
      <c r="J39" s="47"/>
      <c r="K39" s="47"/>
      <c r="L39" s="47"/>
      <c r="M39" s="47"/>
      <c r="N39" s="47"/>
      <c r="O39" s="168"/>
    </row>
    <row r="40" spans="1:15" x14ac:dyDescent="0.2">
      <c r="A40" s="146"/>
      <c r="B40" s="147"/>
      <c r="C40" s="114" t="s">
        <v>99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68"/>
    </row>
    <row r="41" spans="1:15" x14ac:dyDescent="0.2">
      <c r="A41" s="15"/>
      <c r="B41" s="44" t="s">
        <v>124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168"/>
    </row>
    <row r="42" spans="1:15" x14ac:dyDescent="0.2">
      <c r="A42" s="15"/>
      <c r="B42" s="44" t="s">
        <v>100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168"/>
    </row>
    <row r="43" spans="1:15" x14ac:dyDescent="0.2">
      <c r="A43" s="15"/>
      <c r="B43" s="44" t="s">
        <v>126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168"/>
    </row>
    <row r="44" spans="1:15" x14ac:dyDescent="0.2">
      <c r="A44" s="15"/>
      <c r="B44" s="44" t="s">
        <v>101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168"/>
    </row>
    <row r="45" spans="1:15" x14ac:dyDescent="0.2">
      <c r="A45" s="15"/>
      <c r="B45" s="44" t="s">
        <v>127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168"/>
    </row>
    <row r="46" spans="1:15" x14ac:dyDescent="0.2">
      <c r="A46" s="15"/>
      <c r="B46" s="44" t="s">
        <v>128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168"/>
    </row>
    <row r="47" spans="1:15" x14ac:dyDescent="0.2">
      <c r="A47" s="15"/>
      <c r="B47" s="44" t="s">
        <v>102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168"/>
    </row>
    <row r="48" spans="1:15" x14ac:dyDescent="0.2">
      <c r="A48" s="15"/>
      <c r="B48" s="44" t="s">
        <v>129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68"/>
    </row>
    <row r="49" spans="1:15" x14ac:dyDescent="0.2">
      <c r="A49" s="15"/>
      <c r="B49" s="44" t="s">
        <v>130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168"/>
    </row>
    <row r="50" spans="1:15" x14ac:dyDescent="0.2">
      <c r="A50" s="15"/>
      <c r="B50" s="44" t="s">
        <v>131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168"/>
    </row>
    <row r="51" spans="1:15" x14ac:dyDescent="0.2">
      <c r="A51" s="15"/>
      <c r="B51" s="44" t="s">
        <v>103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168"/>
    </row>
    <row r="52" spans="1:15" x14ac:dyDescent="0.2">
      <c r="A52" s="5"/>
      <c r="B52" s="56" t="s">
        <v>132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169"/>
    </row>
    <row r="53" spans="1:15" x14ac:dyDescent="0.2">
      <c r="A53" s="116" t="s">
        <v>107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</row>
    <row r="54" spans="1:15" x14ac:dyDescent="0.2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1"/>
    </row>
    <row r="55" spans="1:15" ht="13.5" thickBot="1" x14ac:dyDescent="0.2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</sheetData>
  <sheetProtection password="D1B3" sheet="1"/>
  <protectedRanges>
    <protectedRange sqref="A53" name="Rango9"/>
    <protectedRange sqref="C41:N52" name="Rango8"/>
    <protectedRange sqref="B17:C22" name="Rango1"/>
    <protectedRange sqref="H6:J15" name="Rango2"/>
    <protectedRange sqref="I18:I22" name="Rango3"/>
    <protectedRange sqref="N9:N12" name="Rango4"/>
    <protectedRange sqref="N17:N22" name="Rango5"/>
    <protectedRange sqref="C25:N38" name="Rango6"/>
    <protectedRange sqref="O5" name="Rango7"/>
  </protectedRanges>
  <mergeCells count="57">
    <mergeCell ref="A1:B3"/>
    <mergeCell ref="D1:M1"/>
    <mergeCell ref="B6:C6"/>
    <mergeCell ref="H6:J6"/>
    <mergeCell ref="B7:C7"/>
    <mergeCell ref="H7:J7"/>
    <mergeCell ref="B8:C8"/>
    <mergeCell ref="H8:J8"/>
    <mergeCell ref="B9:C9"/>
    <mergeCell ref="H9:J9"/>
    <mergeCell ref="B10:C10"/>
    <mergeCell ref="H10:J10"/>
    <mergeCell ref="L10:M10"/>
    <mergeCell ref="H11:J11"/>
    <mergeCell ref="L11:M11"/>
    <mergeCell ref="B12:C12"/>
    <mergeCell ref="H12:J12"/>
    <mergeCell ref="L12:M12"/>
    <mergeCell ref="B13:C13"/>
    <mergeCell ref="H13:J13"/>
    <mergeCell ref="B14:C14"/>
    <mergeCell ref="H14:J14"/>
    <mergeCell ref="B15:C15"/>
    <mergeCell ref="H15:J15"/>
    <mergeCell ref="D21:H21"/>
    <mergeCell ref="B16:C16"/>
    <mergeCell ref="B17:C17"/>
    <mergeCell ref="B18:C18"/>
    <mergeCell ref="D18:H18"/>
    <mergeCell ref="B19:C19"/>
    <mergeCell ref="D19:H19"/>
    <mergeCell ref="O1:O4"/>
    <mergeCell ref="O5:O52"/>
    <mergeCell ref="A34:B34"/>
    <mergeCell ref="A35:B35"/>
    <mergeCell ref="A36:B36"/>
    <mergeCell ref="A37:B37"/>
    <mergeCell ref="A38:B38"/>
    <mergeCell ref="A40:B40"/>
    <mergeCell ref="C40:N40"/>
    <mergeCell ref="B22:C22"/>
    <mergeCell ref="D22:H22"/>
    <mergeCell ref="J22:M22"/>
    <mergeCell ref="A24:B24"/>
    <mergeCell ref="B20:C20"/>
    <mergeCell ref="D20:H20"/>
    <mergeCell ref="B21:C21"/>
    <mergeCell ref="A53:O55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2" type="noConversion"/>
  <pageMargins left="0.48" right="0.41" top="0.28000000000000003" bottom="0.24" header="0" footer="0"/>
  <pageSetup paperSize="9" scale="83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32</vt:i4>
      </vt:variant>
    </vt:vector>
  </HeadingPairs>
  <TitlesOfParts>
    <vt:vector size="64" baseType="lpstr">
      <vt:lpstr>Instrucciones</vt:lpstr>
      <vt:lpstr>Relación global</vt:lpstr>
      <vt:lpstr>Alumno 1</vt:lpstr>
      <vt:lpstr>Alumno 2</vt:lpstr>
      <vt:lpstr>Alumno 3</vt:lpstr>
      <vt:lpstr>Alumno 4</vt:lpstr>
      <vt:lpstr>Alumno 5</vt:lpstr>
      <vt:lpstr>Alumno 6</vt:lpstr>
      <vt:lpstr>Alumno 7</vt:lpstr>
      <vt:lpstr>Alumno 8</vt:lpstr>
      <vt:lpstr>Alumno 9</vt:lpstr>
      <vt:lpstr>Alumno 10</vt:lpstr>
      <vt:lpstr>Alumno 11</vt:lpstr>
      <vt:lpstr>Alumno 12</vt:lpstr>
      <vt:lpstr>Alumno 13</vt:lpstr>
      <vt:lpstr>Alumno 14</vt:lpstr>
      <vt:lpstr>Alumno 15</vt:lpstr>
      <vt:lpstr>Alumno 16</vt:lpstr>
      <vt:lpstr>Alumno 17</vt:lpstr>
      <vt:lpstr>Alumno 18</vt:lpstr>
      <vt:lpstr>Alumno 19</vt:lpstr>
      <vt:lpstr>Alumno 20</vt:lpstr>
      <vt:lpstr>Alumno 21</vt:lpstr>
      <vt:lpstr>Alumno 22</vt:lpstr>
      <vt:lpstr>Alumno 23</vt:lpstr>
      <vt:lpstr>Alumno 24</vt:lpstr>
      <vt:lpstr>Alumno 25</vt:lpstr>
      <vt:lpstr>Alumno 26</vt:lpstr>
      <vt:lpstr>Alumno 27</vt:lpstr>
      <vt:lpstr>Alumno 28</vt:lpstr>
      <vt:lpstr>Alumno 29</vt:lpstr>
      <vt:lpstr>Alumno 30</vt:lpstr>
      <vt:lpstr>'Alumno 1'!Área_de_impresión</vt:lpstr>
      <vt:lpstr>'Alumno 10'!Área_de_impresión</vt:lpstr>
      <vt:lpstr>'Alumno 11'!Área_de_impresión</vt:lpstr>
      <vt:lpstr>'Alumno 12'!Área_de_impresión</vt:lpstr>
      <vt:lpstr>'Alumno 13'!Área_de_impresión</vt:lpstr>
      <vt:lpstr>'Alumno 14'!Área_de_impresión</vt:lpstr>
      <vt:lpstr>'Alumno 15'!Área_de_impresión</vt:lpstr>
      <vt:lpstr>'Alumno 16'!Área_de_impresión</vt:lpstr>
      <vt:lpstr>'Alumno 17'!Área_de_impresión</vt:lpstr>
      <vt:lpstr>'Alumno 18'!Área_de_impresión</vt:lpstr>
      <vt:lpstr>'Alumno 19'!Área_de_impresión</vt:lpstr>
      <vt:lpstr>'Alumno 2'!Área_de_impresión</vt:lpstr>
      <vt:lpstr>'Alumno 20'!Área_de_impresión</vt:lpstr>
      <vt:lpstr>'Alumno 21'!Área_de_impresión</vt:lpstr>
      <vt:lpstr>'Alumno 22'!Área_de_impresión</vt:lpstr>
      <vt:lpstr>'Alumno 23'!Área_de_impresión</vt:lpstr>
      <vt:lpstr>'Alumno 24'!Área_de_impresión</vt:lpstr>
      <vt:lpstr>'Alumno 25'!Área_de_impresión</vt:lpstr>
      <vt:lpstr>'Alumno 26'!Área_de_impresión</vt:lpstr>
      <vt:lpstr>'Alumno 27'!Área_de_impresión</vt:lpstr>
      <vt:lpstr>'Alumno 28'!Área_de_impresión</vt:lpstr>
      <vt:lpstr>'Alumno 29'!Área_de_impresión</vt:lpstr>
      <vt:lpstr>'Alumno 3'!Área_de_impresión</vt:lpstr>
      <vt:lpstr>'Alumno 30'!Área_de_impresión</vt:lpstr>
      <vt:lpstr>'Alumno 4'!Área_de_impresión</vt:lpstr>
      <vt:lpstr>'Alumno 5'!Área_de_impresión</vt:lpstr>
      <vt:lpstr>'Alumno 6'!Área_de_impresión</vt:lpstr>
      <vt:lpstr>'Alumno 7'!Área_de_impresión</vt:lpstr>
      <vt:lpstr>'Alumno 8'!Área_de_impresión</vt:lpstr>
      <vt:lpstr>'Alumno 9'!Área_de_impresión</vt:lpstr>
      <vt:lpstr>Instrucciones!Área_de_impresión</vt:lpstr>
      <vt:lpstr>'Relación global'!Área_de_impresión</vt:lpstr>
    </vt:vector>
  </TitlesOfParts>
  <Company>portatil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ANA BELEN BOUZAS GOYANES</cp:lastModifiedBy>
  <cp:lastPrinted>2017-09-22T08:24:20Z</cp:lastPrinted>
  <dcterms:created xsi:type="dcterms:W3CDTF">2008-01-06T11:51:41Z</dcterms:created>
  <dcterms:modified xsi:type="dcterms:W3CDTF">2024-09-02T11:29:49Z</dcterms:modified>
</cp:coreProperties>
</file>