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6.xml"/>
  <Override ContentType="application/vnd.openxmlformats-officedocument.drawingml.chart+xml" PartName="/xl/charts/chart11.xml"/>
  <Override ContentType="application/vnd.openxmlformats-officedocument.drawingml.chart+xml" PartName="/xl/charts/chart7.xml"/>
  <Override ContentType="application/vnd.openxmlformats-officedocument.drawingml.chart+xml" PartName="/xl/charts/chart14.xml"/>
  <Override ContentType="application/vnd.openxmlformats-officedocument.drawingml.chart+xml" PartName="/xl/charts/chart18.xml"/>
  <Override ContentType="application/vnd.openxmlformats-officedocument.drawingml.chart+xml" PartName="/xl/charts/chart13.xml"/>
  <Override ContentType="application/vnd.openxmlformats-officedocument.drawingml.chart+xml" PartName="/xl/charts/chart4.xml"/>
  <Override ContentType="application/vnd.openxmlformats-officedocument.drawingml.chart+xml" PartName="/xl/charts/chart20.xml"/>
  <Override ContentType="application/vnd.openxmlformats-officedocument.drawingml.chart+xml" PartName="/xl/charts/chart2.xml"/>
  <Override ContentType="application/vnd.openxmlformats-officedocument.drawingml.chart+xml" PartName="/xl/charts/chart22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8.xml"/>
  <Override ContentType="application/vnd.openxmlformats-officedocument.drawingml.chart+xml" PartName="/xl/charts/chart15.xml"/>
  <Override ContentType="application/vnd.openxmlformats-officedocument.drawingml.chart+xml" PartName="/xl/charts/chart17.xml"/>
  <Override ContentType="application/vnd.openxmlformats-officedocument.drawingml.chart+xml" PartName="/xl/charts/chart9.xml"/>
  <Override ContentType="application/vnd.openxmlformats-officedocument.drawingml.chart+xml" PartName="/xl/charts/chart19.xml"/>
  <Override ContentType="application/vnd.openxmlformats-officedocument.drawingml.chart+xml" PartName="/xl/charts/chart12.xml"/>
  <Override ContentType="application/vnd.openxmlformats-officedocument.drawingml.chart+xml" PartName="/xl/charts/chart5.xml"/>
  <Override ContentType="application/vnd.openxmlformats-officedocument.drawingml.chart+xml" PartName="/xl/charts/chart21.xml"/>
  <Override ContentType="application/vnd.openxmlformats-officedocument.drawingml.chart+xml" PartName="/xl/charts/chart3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úbrica" sheetId="1" r:id="rId4"/>
    <sheet state="visible" name="Alumnos" sheetId="2" r:id="rId5"/>
    <sheet state="visible" name="Profes" sheetId="3" r:id="rId6"/>
    <sheet state="visible" name="Dianas-06052022 094514" sheetId="4" r:id="rId7"/>
    <sheet state="visible" name="06052022 094514" sheetId="5" r:id="rId8"/>
    <sheet state="visible" name="Dianas" sheetId="6" r:id="rId9"/>
    <sheet state="visible" name="12052022 122840" sheetId="7" r:id="rId10"/>
  </sheets>
  <definedNames/>
  <calcPr/>
</workbook>
</file>

<file path=xl/sharedStrings.xml><?xml version="1.0" encoding="utf-8"?>
<sst xmlns="http://schemas.openxmlformats.org/spreadsheetml/2006/main" count="1264" uniqueCount="178">
  <si>
    <t>FOL</t>
  </si>
  <si>
    <t>EXPERTO</t>
  </si>
  <si>
    <t>AVANZADO</t>
  </si>
  <si>
    <t>APRENDIZ</t>
  </si>
  <si>
    <t>NOVEL</t>
  </si>
  <si>
    <t>PESO</t>
  </si>
  <si>
    <t>FECHA</t>
  </si>
  <si>
    <t>Explicación del plan: las partes estipuladas por la profesora</t>
  </si>
  <si>
    <t>El alumnado explica todas las partes del plan.</t>
  </si>
  <si>
    <t>El alumnado explica la mayoría de las partes del plan.</t>
  </si>
  <si>
    <t>El alumno explica pocas partes del plan.</t>
  </si>
  <si>
    <t>El alumnado explica muy pocas partes del plan.</t>
  </si>
  <si>
    <t>Requisitos formales: portada, índice, paginado, bibliografía y despedida</t>
  </si>
  <si>
    <t>El allumnado incluye todos los requisitos formales.</t>
  </si>
  <si>
    <t>El alumnado incluye la mayoría de los requisitos formales.</t>
  </si>
  <si>
    <t>El alumnado incluye pocos requisitos formales.</t>
  </si>
  <si>
    <t>El alumnado incluye muy pocos requisitos formales.</t>
  </si>
  <si>
    <t xml:space="preserve">Contenido </t>
  </si>
  <si>
    <t>Se ajusta totalmente al temario.</t>
  </si>
  <si>
    <t>Se ajusta en su mayoría al temario.</t>
  </si>
  <si>
    <t>Se ajusta poco al temario.</t>
  </si>
  <si>
    <t>Se ajusta muy poco al temario.</t>
  </si>
  <si>
    <t>Lenguaje verbal</t>
  </si>
  <si>
    <t>Habla despacio, con claridad y usa vocabulario específico durante toda la exposición.</t>
  </si>
  <si>
    <t>Habla despacio, con claridad y usa vocabulario específico durante la mayor parte de la exposición.</t>
  </si>
  <si>
    <t>Habla despacio, con claridad y usa vocabulario específico sólo en parte de la exposición.</t>
  </si>
  <si>
    <t>Habla rápido y o con poca claridad y su vocabulario no es específico.</t>
  </si>
  <si>
    <t>Lenguaje no verbal</t>
  </si>
  <si>
    <t>La postura y el gesto son muy adecuados, estableciendo contacto visual con los compañeros/as.</t>
  </si>
  <si>
    <t>La postura y el gesto son bastante adecuados, estableciendo contacto visual con los compañeros/as casi siempre.</t>
  </si>
  <si>
    <t>La postura y el gesto son poco adecuados, estableciendo poco  contacto visual con los compañeros/as.</t>
  </si>
  <si>
    <t>Está tenso/a casi todo el tiempo y no establece contacto visual con sus compañeros/as.</t>
  </si>
  <si>
    <t>Originalidad: innovación, uso de recursos, creatividad</t>
  </si>
  <si>
    <t>La presentación es muy original.</t>
  </si>
  <si>
    <t>La presentación es original.</t>
  </si>
  <si>
    <t>La presentación es poco original.</t>
  </si>
  <si>
    <t>La presentación es muy poco original.</t>
  </si>
  <si>
    <t>Ejemplos (recursos)</t>
  </si>
  <si>
    <t>Utiliza muchos ejemplos.</t>
  </si>
  <si>
    <t>Utiliza bastantes ejemplos.</t>
  </si>
  <si>
    <t>Utiliza pocos ejemplos.</t>
  </si>
  <si>
    <t>Utiliza muy pocos ejemplos.</t>
  </si>
  <si>
    <t>15%</t>
  </si>
  <si>
    <t>Opinión personal</t>
  </si>
  <si>
    <t>La opinión personal es muy coherente</t>
  </si>
  <si>
    <t>La opinión personal es coherente</t>
  </si>
  <si>
    <t>La opinión personal es poco coherente</t>
  </si>
  <si>
    <t>La opinión personal es muy poco coherente.</t>
  </si>
  <si>
    <t>10%</t>
  </si>
  <si>
    <t>Temporalización</t>
  </si>
  <si>
    <t>La exposición se ajusta perfectamente al tiempo estipulado.</t>
  </si>
  <si>
    <t>La exposición se ajusta bastante al tiempo estipulado.</t>
  </si>
  <si>
    <t>La exposición se ajusta poco al tiempo estipulado.</t>
  </si>
  <si>
    <t>La exposición se ajusta muy poco al tiempo estipulado.</t>
  </si>
  <si>
    <t>5%</t>
  </si>
  <si>
    <t>Nombre alumno / grupo</t>
  </si>
  <si>
    <t>Direcciones de los alumnos</t>
  </si>
  <si>
    <t>Estébanez Revilla , Andrea</t>
  </si>
  <si>
    <t>andreaestebanezmeco21@lopezvicunapalencia.es</t>
  </si>
  <si>
    <t>García Sánchez, Ana</t>
  </si>
  <si>
    <t>Ana García Sánchez</t>
  </si>
  <si>
    <t>González Izquierdo , Patricia</t>
  </si>
  <si>
    <t>Patricia González Izquierdo</t>
  </si>
  <si>
    <t>Romero, Valentina</t>
  </si>
  <si>
    <t>Valentina Romero</t>
  </si>
  <si>
    <t>Spinelli Anello, Lautaro Tomás</t>
  </si>
  <si>
    <t>Lautaro Tomás Spinelli Anello</t>
  </si>
  <si>
    <t>Nombre profesor</t>
  </si>
  <si>
    <t>Dirección</t>
  </si>
  <si>
    <t>Velasco Fargas, Félix</t>
  </si>
  <si>
    <t>fvelasco@lopezvicunapalencia.es</t>
  </si>
  <si>
    <t>Estébanez Seco, Marta Gloria</t>
  </si>
  <si>
    <t>mestebanez@lopezvicunapalencia.es</t>
  </si>
  <si>
    <t>García de los Mozos, María</t>
  </si>
  <si>
    <t>mgarcia@lopezvicunapalencia.es</t>
  </si>
  <si>
    <t>García Ruiz, Marta</t>
  </si>
  <si>
    <t>mgarciar@lopezvicunapalencia.es</t>
  </si>
  <si>
    <t>Esther Diez</t>
  </si>
  <si>
    <t>ediez@lopezvicunapalencia.es</t>
  </si>
  <si>
    <t>Félix Velasco</t>
  </si>
  <si>
    <t>BUENO, JOSE C - Coav</t>
  </si>
  <si>
    <t>BUENO, JOSE C - Auto</t>
  </si>
  <si>
    <t>BUENO, JOSE C - Prof</t>
  </si>
  <si>
    <t>Blanco Pereira, Paula - Coav</t>
  </si>
  <si>
    <t>Blanco Pereira, Paula - Auto</t>
  </si>
  <si>
    <t>Blanco Pereira, Paula - Prof</t>
  </si>
  <si>
    <t>Boutarssast El Ballouti, Younes - Coav</t>
  </si>
  <si>
    <t>Boutarssast El Ballouti, Younes - Auto</t>
  </si>
  <si>
    <t>Boutarssast El Ballouti, Younes - Prof</t>
  </si>
  <si>
    <t>Franca, Amanda - Coav</t>
  </si>
  <si>
    <t>Franca, Amanda - Auto</t>
  </si>
  <si>
    <t>Franca, Amanda - Prof</t>
  </si>
  <si>
    <t>García Márquez, Begoña - Coav</t>
  </si>
  <si>
    <t>García Márquez, Begoña - Auto</t>
  </si>
  <si>
    <t>García Márquez, Begoña - Prof</t>
  </si>
  <si>
    <t>García Miranda, Aimara - Coav</t>
  </si>
  <si>
    <t>García Miranda, Aimara - Auto</t>
  </si>
  <si>
    <t>García Miranda, Aimara - Prof</t>
  </si>
  <si>
    <t>Gutiérrez Andrés, Sonia - Coav</t>
  </si>
  <si>
    <t>Gutiérrez Andrés, Sonia - Auto</t>
  </si>
  <si>
    <t>Gutiérrez Andrés, Sonia - Prof</t>
  </si>
  <si>
    <t>Ibañez Rodrigo, Judith - Coav</t>
  </si>
  <si>
    <t>Ibañez Rodrigo, Judith - Auto</t>
  </si>
  <si>
    <t>Ibañez Rodrigo, Judith - Prof</t>
  </si>
  <si>
    <t>Leon Arenales, Sandra Viviana - Coav</t>
  </si>
  <si>
    <t>Leon Arenales, Sandra Viviana - Auto</t>
  </si>
  <si>
    <t>Leon Arenales, Sandra Viviana - Prof</t>
  </si>
  <si>
    <t>Morales, Tania - Coav</t>
  </si>
  <si>
    <t>Morales, Tania - Auto</t>
  </si>
  <si>
    <t>Morales, Tania - Prof</t>
  </si>
  <si>
    <t>Moro Mintegui, Adriana - Coav</t>
  </si>
  <si>
    <t>Moro Mintegui, Adriana - Auto</t>
  </si>
  <si>
    <t>Moro Mintegui, Adriana - Prof</t>
  </si>
  <si>
    <t>Perez Mendoza, Raquel - Coav</t>
  </si>
  <si>
    <t>Perez Mendoza, Raquel - Auto</t>
  </si>
  <si>
    <t>Perez Mendoza, Raquel - Prof</t>
  </si>
  <si>
    <t>Rodríguez Perrote, Mario - Coav</t>
  </si>
  <si>
    <t>Rodríguez Perrote, Mario - Auto</t>
  </si>
  <si>
    <t>Rodríguez Perrote, Mario - Prof</t>
  </si>
  <si>
    <t>Ronda Citores, Tamara - Coav</t>
  </si>
  <si>
    <t>Ronda Citores, Tamara - Auto</t>
  </si>
  <si>
    <t>Ronda Citores, Tamara - Prof</t>
  </si>
  <si>
    <t>Sánchez Díaz, Jéssica - Coav</t>
  </si>
  <si>
    <t>Sánchez Díaz, Jéssica - Auto</t>
  </si>
  <si>
    <t>Sánchez Díaz, Jéssica - Prof</t>
  </si>
  <si>
    <t>Sánchez Uña, Isabel - Coav</t>
  </si>
  <si>
    <t>Sánchez Uña, Isabel - Auto</t>
  </si>
  <si>
    <t>Sánchez Uña, Isabel - Prof</t>
  </si>
  <si>
    <t>Suarez, Candela - Coav</t>
  </si>
  <si>
    <t>Suarez, Candela - Auto</t>
  </si>
  <si>
    <t>Suarez, Candela - Prof</t>
  </si>
  <si>
    <t>Num</t>
  </si>
  <si>
    <t>Alumno/a evaluado/Grupo</t>
  </si>
  <si>
    <t>Número de puntuaciones</t>
  </si>
  <si>
    <t>Nota cuantitativa (contando solo el ítem más bajo)</t>
  </si>
  <si>
    <t>Nota cuantitativa (usando la media ponderada de los ítems)</t>
  </si>
  <si>
    <t>Nota global</t>
  </si>
  <si>
    <t>Comentarios del profesorado</t>
  </si>
  <si>
    <t>Comentarios de los alumnos (coevaluación)</t>
  </si>
  <si>
    <t>Comentarios del propio alumno/a (autoevaluación)</t>
  </si>
  <si>
    <t>Máx. punt.</t>
  </si>
  <si>
    <t>Coev</t>
  </si>
  <si>
    <t>Auto</t>
  </si>
  <si>
    <t>Prof</t>
  </si>
  <si>
    <t>BUENO, JOSE C</t>
  </si>
  <si>
    <t>-</t>
  </si>
  <si>
    <t>Blanco Pereira, Paula</t>
  </si>
  <si>
    <t>Boutarssast El Ballouti, Younes</t>
  </si>
  <si>
    <t>Franca, Amanda</t>
  </si>
  <si>
    <t>García Márquez, Begoña</t>
  </si>
  <si>
    <t>García Miranda, Aimara</t>
  </si>
  <si>
    <t>Gutiérrez Andrés, Sonia</t>
  </si>
  <si>
    <t>Ibañez Rodrigo, Judith</t>
  </si>
  <si>
    <t>Leon Arenales, Sandra Viviana</t>
  </si>
  <si>
    <t>Morales, Tania</t>
  </si>
  <si>
    <t>Moro Mintegui, Adriana</t>
  </si>
  <si>
    <t>Perez Mendoza, Raquel</t>
  </si>
  <si>
    <t>Rodríguez Perrote, Mario</t>
  </si>
  <si>
    <t>Ronda Citores, Tamara</t>
  </si>
  <si>
    <t>Sánchez Díaz, Jéssica</t>
  </si>
  <si>
    <t>Sánchez Uña, Isabel</t>
  </si>
  <si>
    <t>Suarez, Candela</t>
  </si>
  <si>
    <t>Estébanez Revilla , Andrea - Coav</t>
  </si>
  <si>
    <t>Estébanez Revilla , Andrea - Auto</t>
  </si>
  <si>
    <t>Estébanez Revilla , Andrea - Prof</t>
  </si>
  <si>
    <t>García Sánchez, Ana - Coav</t>
  </si>
  <si>
    <t>García Sánchez, Ana - Auto</t>
  </si>
  <si>
    <t>García Sánchez, Ana - Prof</t>
  </si>
  <si>
    <t>González Izquierdo , Patricia - Coav</t>
  </si>
  <si>
    <t>González Izquierdo , Patricia - Auto</t>
  </si>
  <si>
    <t>González Izquierdo , Patricia - Prof</t>
  </si>
  <si>
    <t>Romero, Valentina - Coav</t>
  </si>
  <si>
    <t>Romero, Valentina - Auto</t>
  </si>
  <si>
    <t>Romero, Valentina - Prof</t>
  </si>
  <si>
    <t>Spinelli Anello, Lautaro Tomás - Coav</t>
  </si>
  <si>
    <t>Spinelli Anello, Lautaro Tomás - Auto</t>
  </si>
  <si>
    <t>Spinelli Anello, Lautaro Tomás - Prof</t>
  </si>
  <si>
    <t>Esto es un ejercicio del profesorado, a ver si funciona. Te pedimos tu colaboración, respondiendo a las respuestas. Se verá recompensado en actitudes.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</si>
</sst>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1.0"/>
      <color theme="1"/>
      <name val="Arial"/>
    </font>
    <font>
      <b/>
      <sz val="10.0"/>
      <color theme="1"/>
      <name val="Arial"/>
      <scheme val="minor"/>
    </font>
    <font>
      <sz val="10.0"/>
      <color theme="1"/>
      <name val="Arial"/>
      <scheme val="minor"/>
    </font>
    <font/>
    <font>
      <color theme="1"/>
      <name val="Arial"/>
      <scheme val="minor"/>
    </font>
    <font>
      <u/>
      <sz val="10.0"/>
      <color theme="1"/>
      <name val="Arial"/>
      <scheme val="minor"/>
    </font>
    <font>
      <u/>
      <sz val="10.0"/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DDDDDD"/>
        <bgColor rgb="FFDDDDDD"/>
      </patternFill>
    </fill>
    <fill>
      <patternFill patternType="solid">
        <fgColor rgb="FFF9CB9C"/>
        <bgColor rgb="FFF9CB9C"/>
      </patternFill>
    </fill>
    <fill>
      <patternFill patternType="solid">
        <fgColor rgb="FFCC4125"/>
        <bgColor rgb="FFCC4125"/>
      </patternFill>
    </fill>
    <fill>
      <patternFill patternType="solid">
        <fgColor rgb="FF93C47D"/>
        <bgColor rgb="FF93C47D"/>
      </patternFill>
    </fill>
    <fill>
      <patternFill patternType="solid">
        <fgColor rgb="FFFFF2CC"/>
        <bgColor rgb="FFFFF2CC"/>
      </patternFill>
    </fill>
  </fills>
  <borders count="15">
    <border/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readingOrder="0" vertical="bottom"/>
    </xf>
    <xf borderId="2" fillId="2" fontId="2" numFmtId="49" xfId="0" applyAlignment="1" applyBorder="1" applyFill="1" applyFont="1" applyNumberFormat="1">
      <alignment horizontal="center" vertical="center"/>
    </xf>
    <xf borderId="3" fillId="2" fontId="2" numFmtId="49" xfId="0" applyAlignment="1" applyBorder="1" applyFont="1" applyNumberFormat="1">
      <alignment horizontal="center" vertical="center"/>
    </xf>
    <xf borderId="0" fillId="0" fontId="3" numFmtId="49" xfId="0" applyAlignment="1" applyFont="1" applyNumberFormat="1">
      <alignment horizontal="center" vertical="center"/>
    </xf>
    <xf borderId="4" fillId="0" fontId="1" numFmtId="49" xfId="0" applyAlignment="1" applyBorder="1" applyFont="1" applyNumberFormat="1">
      <alignment horizontal="center" readingOrder="0" vertical="bottom"/>
    </xf>
    <xf borderId="4" fillId="2" fontId="2" numFmtId="1" xfId="0" applyAlignment="1" applyBorder="1" applyFont="1" applyNumberFormat="1">
      <alignment horizontal="center" vertical="center"/>
    </xf>
    <xf borderId="4" fillId="0" fontId="4" numFmtId="0" xfId="0" applyBorder="1" applyFont="1"/>
    <xf borderId="5" fillId="2" fontId="2" numFmtId="49" xfId="0" applyAlignment="1" applyBorder="1" applyFont="1" applyNumberFormat="1">
      <alignment horizontal="center" readingOrder="0" shrinkToFit="0" vertical="center" wrapText="1"/>
    </xf>
    <xf borderId="6" fillId="0" fontId="5" numFmtId="49" xfId="0" applyAlignment="1" applyBorder="1" applyFont="1" applyNumberFormat="1">
      <alignment horizontal="center" readingOrder="0" shrinkToFit="0" vertical="center" wrapText="1"/>
    </xf>
    <xf borderId="6" fillId="0" fontId="5" numFmtId="9" xfId="0" applyAlignment="1" applyBorder="1" applyFont="1" applyNumberFormat="1">
      <alignment horizontal="center" shrinkToFit="0" vertical="center" wrapText="1"/>
    </xf>
    <xf borderId="5" fillId="2" fontId="2" numFmtId="49" xfId="0" applyAlignment="1" applyBorder="1" applyFont="1" applyNumberFormat="1">
      <alignment horizontal="center" readingOrder="0" vertical="center"/>
    </xf>
    <xf borderId="6" fillId="2" fontId="3" numFmtId="49" xfId="0" applyAlignment="1" applyBorder="1" applyFont="1" applyNumberFormat="1">
      <alignment horizontal="center" readingOrder="0" shrinkToFit="0" vertical="center" wrapText="1"/>
    </xf>
    <xf borderId="6" fillId="2" fontId="3" numFmtId="49" xfId="0" applyAlignment="1" applyBorder="1" applyFont="1" applyNumberFormat="1">
      <alignment horizontal="center" readingOrder="0" vertical="center"/>
    </xf>
    <xf borderId="6" fillId="0" fontId="5" numFmtId="49" xfId="0" applyAlignment="1" applyBorder="1" applyFont="1" applyNumberFormat="1">
      <alignment horizontal="center" shrinkToFit="0" vertical="center" wrapText="1"/>
    </xf>
    <xf borderId="0" fillId="0" fontId="3" numFmtId="49" xfId="0" applyAlignment="1" applyFont="1" applyNumberFormat="1">
      <alignment horizontal="center" readingOrder="0" vertical="center"/>
    </xf>
    <xf borderId="6" fillId="2" fontId="2" numFmtId="49" xfId="0" applyAlignment="1" applyBorder="1" applyFont="1" applyNumberFormat="1">
      <alignment horizontal="center" vertical="bottom"/>
    </xf>
    <xf borderId="7" fillId="2" fontId="2" numFmtId="0" xfId="0" applyAlignment="1" applyBorder="1" applyFont="1">
      <alignment horizontal="center" vertical="bottom"/>
    </xf>
    <xf borderId="7" fillId="0" fontId="4" numFmtId="0" xfId="0" applyBorder="1" applyFont="1"/>
    <xf borderId="2" fillId="0" fontId="4" numFmtId="0" xfId="0" applyBorder="1" applyFont="1"/>
    <xf borderId="5" fillId="0" fontId="3" numFmtId="49" xfId="0" applyAlignment="1" applyBorder="1" applyFont="1" applyNumberFormat="1">
      <alignment horizontal="left" readingOrder="0" vertical="bottom"/>
    </xf>
    <xf borderId="4" fillId="0" fontId="3" numFmtId="0" xfId="0" applyAlignment="1" applyBorder="1" applyFont="1">
      <alignment horizontal="left" readingOrder="0" vertical="bottom"/>
    </xf>
    <xf borderId="4" fillId="0" fontId="3" numFmtId="0" xfId="0" applyAlignment="1" applyBorder="1" applyFont="1">
      <alignment horizontal="left" vertical="bottom"/>
    </xf>
    <xf borderId="4" fillId="0" fontId="3" numFmtId="0" xfId="0" applyAlignment="1" applyBorder="1" applyFont="1">
      <alignment horizontal="left" vertical="bottom"/>
    </xf>
    <xf borderId="4" fillId="0" fontId="6" numFmtId="0" xfId="0" applyAlignment="1" applyBorder="1" applyFont="1">
      <alignment horizontal="left" readingOrder="0" vertical="bottom"/>
    </xf>
    <xf borderId="5" fillId="0" fontId="3" numFmtId="49" xfId="0" applyAlignment="1" applyBorder="1" applyFont="1" applyNumberFormat="1">
      <alignment horizontal="left" readingOrder="0"/>
    </xf>
    <xf borderId="4" fillId="0" fontId="7" numFmtId="0" xfId="0" applyAlignment="1" applyBorder="1" applyFont="1">
      <alignment horizontal="left" readingOrder="0"/>
    </xf>
    <xf borderId="4" fillId="0" fontId="3" numFmtId="0" xfId="0" applyAlignment="1" applyBorder="1" applyFont="1">
      <alignment horizontal="left"/>
    </xf>
    <xf borderId="4" fillId="0" fontId="3" numFmtId="0" xfId="0" applyAlignment="1" applyBorder="1" applyFont="1">
      <alignment horizontal="left" readingOrder="0"/>
    </xf>
    <xf borderId="5" fillId="0" fontId="3" numFmtId="49" xfId="0" applyAlignment="1" applyBorder="1" applyFont="1" applyNumberFormat="1">
      <alignment horizontal="left"/>
    </xf>
    <xf borderId="6" fillId="0" fontId="3" numFmtId="49" xfId="0" applyAlignment="1" applyBorder="1" applyFont="1" applyNumberFormat="1">
      <alignment horizontal="left"/>
    </xf>
    <xf borderId="6" fillId="0" fontId="3" numFmtId="0" xfId="0" applyAlignment="1" applyBorder="1" applyFont="1">
      <alignment horizontal="left"/>
    </xf>
    <xf borderId="6" fillId="0" fontId="5" numFmtId="49" xfId="0" applyAlignment="1" applyBorder="1" applyFont="1" applyNumberFormat="1">
      <alignment horizontal="left"/>
    </xf>
    <xf borderId="6" fillId="0" fontId="5" numFmtId="0" xfId="0" applyAlignment="1" applyBorder="1" applyFont="1">
      <alignment horizontal="left"/>
    </xf>
    <xf borderId="6" fillId="0" fontId="5" numFmtId="49" xfId="0" applyBorder="1" applyFont="1" applyNumberFormat="1"/>
    <xf borderId="6" fillId="0" fontId="5" numFmtId="0" xfId="0" applyBorder="1" applyFont="1"/>
    <xf borderId="6" fillId="2" fontId="2" numFmtId="0" xfId="0" applyAlignment="1" applyBorder="1" applyFont="1">
      <alignment horizontal="center" readingOrder="0" vertical="bottom"/>
    </xf>
    <xf borderId="6" fillId="0" fontId="5" numFmtId="0" xfId="0" applyAlignment="1" applyBorder="1" applyFont="1">
      <alignment horizontal="left" readingOrder="0"/>
    </xf>
    <xf borderId="0" fillId="0" fontId="5" numFmtId="0" xfId="0" applyAlignment="1" applyFont="1">
      <alignment readingOrder="0"/>
    </xf>
    <xf borderId="0" fillId="0" fontId="5" numFmtId="0" xfId="0" applyAlignment="1" applyFont="1">
      <alignment readingOrder="0"/>
    </xf>
    <xf borderId="8" fillId="3" fontId="8" numFmtId="0" xfId="0" applyAlignment="1" applyBorder="1" applyFill="1" applyFont="1">
      <alignment horizontal="center" readingOrder="0" shrinkToFit="0" vertical="center" wrapText="1"/>
    </xf>
    <xf borderId="9" fillId="3" fontId="8" numFmtId="0" xfId="0" applyAlignment="1" applyBorder="1" applyFont="1">
      <alignment horizontal="center" readingOrder="0" shrinkToFit="0" vertical="center" wrapText="1"/>
    </xf>
    <xf borderId="10" fillId="0" fontId="4" numFmtId="0" xfId="0" applyBorder="1" applyFont="1"/>
    <xf borderId="3" fillId="0" fontId="4" numFmtId="0" xfId="0" applyBorder="1" applyFont="1"/>
    <xf borderId="11" fillId="4" fontId="8" numFmtId="0" xfId="0" applyAlignment="1" applyBorder="1" applyFill="1" applyFont="1">
      <alignment horizontal="center" readingOrder="0" shrinkToFit="0" vertical="center" wrapText="1"/>
    </xf>
    <xf borderId="11" fillId="4" fontId="8" numFmtId="0" xfId="0" applyAlignment="1" applyBorder="1" applyFont="1">
      <alignment readingOrder="0" shrinkToFit="0" wrapText="1"/>
    </xf>
    <xf borderId="8" fillId="4" fontId="8" numFmtId="0" xfId="0" applyAlignment="1" applyBorder="1" applyFont="1">
      <alignment horizontal="center" readingOrder="0" shrinkToFit="0" vertical="center" wrapText="1"/>
    </xf>
    <xf borderId="12" fillId="0" fontId="4" numFmtId="0" xfId="0" applyBorder="1" applyFont="1"/>
    <xf borderId="13" fillId="0" fontId="4" numFmtId="0" xfId="0" applyBorder="1" applyFont="1"/>
    <xf borderId="14" fillId="0" fontId="4" numFmtId="0" xfId="0" applyBorder="1" applyFont="1"/>
    <xf borderId="11" fillId="5" fontId="9" numFmtId="9" xfId="0" applyAlignment="1" applyBorder="1" applyFill="1" applyFont="1" applyNumberFormat="1">
      <alignment horizontal="center" readingOrder="0" shrinkToFit="0" vertical="center" wrapText="1"/>
    </xf>
    <xf borderId="11" fillId="5" fontId="9" numFmtId="9" xfId="0" applyAlignment="1" applyBorder="1" applyFont="1" applyNumberFormat="1">
      <alignment horizontal="center" readingOrder="0" vertical="center"/>
    </xf>
    <xf borderId="0" fillId="5" fontId="9" numFmtId="0" xfId="0" applyAlignment="1" applyFont="1">
      <alignment horizontal="center" readingOrder="0" vertical="center"/>
    </xf>
    <xf borderId="11" fillId="6" fontId="8" numFmtId="9" xfId="0" applyBorder="1" applyFill="1" applyFont="1" applyNumberFormat="1"/>
    <xf borderId="0" fillId="4" fontId="5" numFmtId="0" xfId="0" applyAlignment="1" applyFont="1">
      <alignment horizontal="center" readingOrder="0" vertical="center"/>
    </xf>
    <xf borderId="5" fillId="0" fontId="4" numFmtId="0" xfId="0" applyBorder="1" applyFont="1"/>
    <xf borderId="11" fillId="7" fontId="5" numFmtId="0" xfId="0" applyAlignment="1" applyBorder="1" applyFill="1" applyFont="1">
      <alignment horizontal="center" readingOrder="0" shrinkToFit="0" vertical="center" wrapText="0"/>
    </xf>
    <xf borderId="7" fillId="7" fontId="5" numFmtId="0" xfId="0" applyAlignment="1" applyBorder="1" applyFont="1">
      <alignment horizontal="center" readingOrder="0" shrinkToFit="0" vertical="center" wrapText="0"/>
    </xf>
    <xf borderId="2" fillId="7" fontId="5" numFmtId="0" xfId="0" applyAlignment="1" applyBorder="1" applyFont="1">
      <alignment horizontal="center" readingOrder="0" shrinkToFit="0" vertical="center" wrapText="0"/>
    </xf>
    <xf borderId="13" fillId="7" fontId="5" numFmtId="0" xfId="0" applyAlignment="1" applyBorder="1" applyFont="1">
      <alignment horizontal="center" readingOrder="0" shrinkToFit="0" vertical="center" wrapText="0"/>
    </xf>
    <xf borderId="14" fillId="7" fontId="5" numFmtId="0" xfId="0" applyAlignment="1" applyBorder="1" applyFont="1">
      <alignment horizontal="center" readingOrder="0" shrinkToFit="0" vertical="center" wrapText="0"/>
    </xf>
    <xf borderId="4" fillId="7" fontId="5" numFmtId="0" xfId="0" applyAlignment="1" applyBorder="1" applyFont="1">
      <alignment horizontal="center" readingOrder="0" shrinkToFit="0" vertical="center" wrapText="0"/>
    </xf>
    <xf borderId="13" fillId="7" fontId="5" numFmtId="0" xfId="0" applyAlignment="1" applyBorder="1" applyFont="1">
      <alignment readingOrder="0" shrinkToFit="0" wrapText="0"/>
    </xf>
    <xf borderId="14" fillId="7" fontId="5" numFmtId="0" xfId="0" applyAlignment="1" applyBorder="1" applyFont="1">
      <alignment readingOrder="0" shrinkToFit="0" wrapText="0"/>
    </xf>
    <xf borderId="4" fillId="7" fontId="5" numFmtId="0" xfId="0" applyAlignment="1" applyBorder="1" applyFont="1">
      <alignment readingOrder="0" shrinkToFit="0" wrapText="0"/>
    </xf>
    <xf borderId="11" fillId="7" fontId="5" numFmtId="0" xfId="0" applyAlignment="1" applyBorder="1" applyFont="1">
      <alignment readingOrder="0" shrinkToFit="0" wrapText="0"/>
    </xf>
    <xf borderId="7" fillId="7" fontId="5" numFmtId="0" xfId="0" applyAlignment="1" applyBorder="1" applyFont="1">
      <alignment readingOrder="0" shrinkToFit="0" wrapText="0"/>
    </xf>
    <xf borderId="2" fillId="7" fontId="5" numFmtId="0" xfId="0" applyAlignment="1" applyBorder="1" applyFont="1">
      <alignment readingOrder="0" shrinkToFit="0" wrapText="0"/>
    </xf>
    <xf borderId="0" fillId="5" fontId="9" numFmtId="9" xfId="0" applyAlignment="1" applyFont="1" applyNumberFormat="1">
      <alignment horizontal="center" readingOrder="0" vertical="center"/>
    </xf>
    <xf borderId="6" fillId="0" fontId="5" numFmtId="0" xfId="0" applyAlignment="1" applyBorder="1" applyFont="1">
      <alignment horizontal="center" readingOrder="0" shrinkToFit="0" vertical="center" wrapText="1"/>
    </xf>
    <xf borderId="11" fillId="0" fontId="5" numFmtId="0" xfId="0" applyAlignment="1" applyBorder="1" applyFont="1">
      <alignment horizontal="center" readingOrder="0" shrinkToFit="0" vertical="center" wrapText="1"/>
    </xf>
    <xf borderId="7" fillId="0" fontId="5" numFmtId="0" xfId="0" applyAlignment="1" applyBorder="1" applyFont="1">
      <alignment horizontal="center" readingOrder="0" shrinkToFit="0" vertical="center" wrapText="1"/>
    </xf>
    <xf borderId="2" fillId="0" fontId="5" numFmtId="0" xfId="0" applyAlignment="1" applyBorder="1" applyFont="1">
      <alignment horizontal="center" readingOrder="0" shrinkToFit="0" vertical="center" wrapText="1"/>
    </xf>
    <xf borderId="11" fillId="0" fontId="5" numFmtId="0" xfId="0" applyAlignment="1" applyBorder="1" applyFont="1">
      <alignment readingOrder="0"/>
    </xf>
    <xf borderId="7" fillId="0" fontId="5" numFmtId="0" xfId="0" applyAlignment="1" applyBorder="1" applyFont="1">
      <alignment readingOrder="0"/>
    </xf>
    <xf borderId="2" fillId="0" fontId="5" numFmtId="0" xfId="0" applyAlignment="1" applyBorder="1" applyFont="1">
      <alignment readingOrder="0"/>
    </xf>
    <xf borderId="11" fillId="0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center" shrinkToFit="0" vertical="center" wrapText="1"/>
    </xf>
    <xf borderId="2" fillId="0" fontId="5" numFmtId="0" xfId="0" applyAlignment="1" applyBorder="1" applyFont="1">
      <alignment horizontal="center" readingOrder="0" shrinkToFit="0" vertical="center" wrapText="1"/>
    </xf>
    <xf borderId="2" fillId="0" fontId="5" numFmtId="0" xfId="0" applyAlignment="1" applyBorder="1" applyFont="1">
      <alignment readingOrder="0"/>
    </xf>
    <xf borderId="2" fillId="0" fontId="5" numFmtId="0" xfId="0" applyBorder="1" applyFont="1"/>
    <xf borderId="6" fillId="0" fontId="5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0" Type="http://schemas.openxmlformats.org/officeDocument/2006/relationships/worksheet" Target="worksheets/sheet7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BUENO, JOSE C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'Dianas-06052022 094514'!$A$2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'Dianas-06052022 094514'!$B$1:$J$1</c:f>
            </c:strRef>
          </c:cat>
          <c:val>
            <c:numRef>
              <c:f>'Dianas-06052022 094514'!$B$2:$J$2</c:f>
              <c:numCache/>
            </c:numRef>
          </c:val>
          <c:smooth val="1"/>
        </c:ser>
        <c:ser>
          <c:idx val="1"/>
          <c:order val="1"/>
          <c:tx>
            <c:strRef>
              <c:f>'Dianas-06052022 094514'!$A$3</c:f>
            </c:strRef>
          </c:tx>
          <c:spPr>
            <a:ln cmpd="sng" w="381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'Dianas-06052022 094514'!$B$1:$J$1</c:f>
            </c:strRef>
          </c:cat>
          <c:val>
            <c:numRef>
              <c:f>'Dianas-06052022 094514'!$B$3:$J$3</c:f>
              <c:numCache/>
            </c:numRef>
          </c:val>
          <c:smooth val="1"/>
        </c:ser>
        <c:ser>
          <c:idx val="2"/>
          <c:order val="2"/>
          <c:tx>
            <c:strRef>
              <c:f>'Dianas-06052022 094514'!$A$4</c:f>
            </c:strRef>
          </c:tx>
          <c:spPr>
            <a:ln cmpd="sng"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'Dianas-06052022 094514'!$B$1:$J$1</c:f>
            </c:strRef>
          </c:cat>
          <c:val>
            <c:numRef>
              <c:f>'Dianas-06052022 094514'!$B$4:$J$4</c:f>
              <c:numCache/>
            </c:numRef>
          </c:val>
          <c:smooth val="1"/>
        </c:ser>
        <c:axId val="26225879"/>
        <c:axId val="1693947259"/>
      </c:radarChart>
      <c:catAx>
        <c:axId val="262258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93947259"/>
      </c:catAx>
      <c:valAx>
        <c:axId val="1693947259"/>
        <c:scaling>
          <c:orientation val="minMax"/>
          <c:max val="4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622587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Morales, Tania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'Dianas-06052022 094514'!$A$38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'Dianas-06052022 094514'!$B$37:$J$37</c:f>
            </c:strRef>
          </c:cat>
          <c:val>
            <c:numRef>
              <c:f>'Dianas-06052022 094514'!$B$38:$J$38</c:f>
              <c:numCache/>
            </c:numRef>
          </c:val>
          <c:smooth val="1"/>
        </c:ser>
        <c:ser>
          <c:idx val="1"/>
          <c:order val="1"/>
          <c:tx>
            <c:strRef>
              <c:f>'Dianas-06052022 094514'!$A$39</c:f>
            </c:strRef>
          </c:tx>
          <c:spPr>
            <a:ln cmpd="sng" w="381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'Dianas-06052022 094514'!$B$37:$J$37</c:f>
            </c:strRef>
          </c:cat>
          <c:val>
            <c:numRef>
              <c:f>'Dianas-06052022 094514'!$B$39:$J$39</c:f>
              <c:numCache/>
            </c:numRef>
          </c:val>
          <c:smooth val="1"/>
        </c:ser>
        <c:ser>
          <c:idx val="2"/>
          <c:order val="2"/>
          <c:tx>
            <c:strRef>
              <c:f>'Dianas-06052022 094514'!$A$40</c:f>
            </c:strRef>
          </c:tx>
          <c:spPr>
            <a:ln cmpd="sng"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'Dianas-06052022 094514'!$B$37:$J$37</c:f>
            </c:strRef>
          </c:cat>
          <c:val>
            <c:numRef>
              <c:f>'Dianas-06052022 094514'!$B$40:$J$40</c:f>
              <c:numCache/>
            </c:numRef>
          </c:val>
          <c:smooth val="1"/>
        </c:ser>
        <c:axId val="891151950"/>
        <c:axId val="320323945"/>
      </c:radarChart>
      <c:catAx>
        <c:axId val="8911519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20323945"/>
      </c:catAx>
      <c:valAx>
        <c:axId val="320323945"/>
        <c:scaling>
          <c:orientation val="minMax"/>
          <c:max val="4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9115195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Moro Mintegui, Adriana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'Dianas-06052022 094514'!$A$42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'Dianas-06052022 094514'!$B$41:$J$41</c:f>
            </c:strRef>
          </c:cat>
          <c:val>
            <c:numRef>
              <c:f>'Dianas-06052022 094514'!$B$42:$J$42</c:f>
              <c:numCache/>
            </c:numRef>
          </c:val>
          <c:smooth val="1"/>
        </c:ser>
        <c:ser>
          <c:idx val="1"/>
          <c:order val="1"/>
          <c:tx>
            <c:strRef>
              <c:f>'Dianas-06052022 094514'!$A$43</c:f>
            </c:strRef>
          </c:tx>
          <c:spPr>
            <a:ln cmpd="sng" w="381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'Dianas-06052022 094514'!$B$41:$J$41</c:f>
            </c:strRef>
          </c:cat>
          <c:val>
            <c:numRef>
              <c:f>'Dianas-06052022 094514'!$B$43:$J$43</c:f>
              <c:numCache/>
            </c:numRef>
          </c:val>
          <c:smooth val="1"/>
        </c:ser>
        <c:ser>
          <c:idx val="2"/>
          <c:order val="2"/>
          <c:tx>
            <c:strRef>
              <c:f>'Dianas-06052022 094514'!$A$44</c:f>
            </c:strRef>
          </c:tx>
          <c:spPr>
            <a:ln cmpd="sng"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'Dianas-06052022 094514'!$B$41:$J$41</c:f>
            </c:strRef>
          </c:cat>
          <c:val>
            <c:numRef>
              <c:f>'Dianas-06052022 094514'!$B$44:$J$44</c:f>
              <c:numCache/>
            </c:numRef>
          </c:val>
          <c:smooth val="1"/>
        </c:ser>
        <c:axId val="816989881"/>
        <c:axId val="1042073373"/>
      </c:radarChart>
      <c:catAx>
        <c:axId val="8169898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42073373"/>
      </c:catAx>
      <c:valAx>
        <c:axId val="1042073373"/>
        <c:scaling>
          <c:orientation val="minMax"/>
          <c:max val="4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1698988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Perez Mendoza, Raquel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'Dianas-06052022 094514'!$A$46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'Dianas-06052022 094514'!$B$45:$J$45</c:f>
            </c:strRef>
          </c:cat>
          <c:val>
            <c:numRef>
              <c:f>'Dianas-06052022 094514'!$B$46:$J$46</c:f>
              <c:numCache/>
            </c:numRef>
          </c:val>
          <c:smooth val="1"/>
        </c:ser>
        <c:ser>
          <c:idx val="1"/>
          <c:order val="1"/>
          <c:tx>
            <c:strRef>
              <c:f>'Dianas-06052022 094514'!$A$47</c:f>
            </c:strRef>
          </c:tx>
          <c:spPr>
            <a:ln cmpd="sng" w="381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'Dianas-06052022 094514'!$B$45:$J$45</c:f>
            </c:strRef>
          </c:cat>
          <c:val>
            <c:numRef>
              <c:f>'Dianas-06052022 094514'!$B$47:$J$47</c:f>
              <c:numCache/>
            </c:numRef>
          </c:val>
          <c:smooth val="1"/>
        </c:ser>
        <c:ser>
          <c:idx val="2"/>
          <c:order val="2"/>
          <c:tx>
            <c:strRef>
              <c:f>'Dianas-06052022 094514'!$A$48</c:f>
            </c:strRef>
          </c:tx>
          <c:spPr>
            <a:ln cmpd="sng"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'Dianas-06052022 094514'!$B$45:$J$45</c:f>
            </c:strRef>
          </c:cat>
          <c:val>
            <c:numRef>
              <c:f>'Dianas-06052022 094514'!$B$48:$J$48</c:f>
              <c:numCache/>
            </c:numRef>
          </c:val>
          <c:smooth val="1"/>
        </c:ser>
        <c:axId val="1062234764"/>
        <c:axId val="2060663459"/>
      </c:radarChart>
      <c:catAx>
        <c:axId val="10622347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60663459"/>
      </c:catAx>
      <c:valAx>
        <c:axId val="2060663459"/>
        <c:scaling>
          <c:orientation val="minMax"/>
          <c:max val="4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6223476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Rodríguez Perrote, Mario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'Dianas-06052022 094514'!$A$50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'Dianas-06052022 094514'!$B$49:$J$49</c:f>
            </c:strRef>
          </c:cat>
          <c:val>
            <c:numRef>
              <c:f>'Dianas-06052022 094514'!$B$50:$J$50</c:f>
              <c:numCache/>
            </c:numRef>
          </c:val>
          <c:smooth val="1"/>
        </c:ser>
        <c:ser>
          <c:idx val="1"/>
          <c:order val="1"/>
          <c:tx>
            <c:strRef>
              <c:f>'Dianas-06052022 094514'!$A$51</c:f>
            </c:strRef>
          </c:tx>
          <c:spPr>
            <a:ln cmpd="sng" w="381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'Dianas-06052022 094514'!$B$49:$J$49</c:f>
            </c:strRef>
          </c:cat>
          <c:val>
            <c:numRef>
              <c:f>'Dianas-06052022 094514'!$B$51:$J$51</c:f>
              <c:numCache/>
            </c:numRef>
          </c:val>
          <c:smooth val="1"/>
        </c:ser>
        <c:ser>
          <c:idx val="2"/>
          <c:order val="2"/>
          <c:tx>
            <c:strRef>
              <c:f>'Dianas-06052022 094514'!$A$52</c:f>
            </c:strRef>
          </c:tx>
          <c:spPr>
            <a:ln cmpd="sng"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'Dianas-06052022 094514'!$B$49:$J$49</c:f>
            </c:strRef>
          </c:cat>
          <c:val>
            <c:numRef>
              <c:f>'Dianas-06052022 094514'!$B$52:$J$52</c:f>
              <c:numCache/>
            </c:numRef>
          </c:val>
          <c:smooth val="1"/>
        </c:ser>
        <c:axId val="499567263"/>
        <c:axId val="1028165718"/>
      </c:radarChart>
      <c:catAx>
        <c:axId val="4995672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28165718"/>
      </c:catAx>
      <c:valAx>
        <c:axId val="1028165718"/>
        <c:scaling>
          <c:orientation val="minMax"/>
          <c:max val="4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9956726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Ronda Citores, Tamara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'Dianas-06052022 094514'!$A$54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'Dianas-06052022 094514'!$B$53:$J$53</c:f>
            </c:strRef>
          </c:cat>
          <c:val>
            <c:numRef>
              <c:f>'Dianas-06052022 094514'!$B$54:$J$54</c:f>
              <c:numCache/>
            </c:numRef>
          </c:val>
          <c:smooth val="1"/>
        </c:ser>
        <c:ser>
          <c:idx val="1"/>
          <c:order val="1"/>
          <c:tx>
            <c:strRef>
              <c:f>'Dianas-06052022 094514'!$A$55</c:f>
            </c:strRef>
          </c:tx>
          <c:spPr>
            <a:ln cmpd="sng" w="381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'Dianas-06052022 094514'!$B$53:$J$53</c:f>
            </c:strRef>
          </c:cat>
          <c:val>
            <c:numRef>
              <c:f>'Dianas-06052022 094514'!$B$55:$J$55</c:f>
              <c:numCache/>
            </c:numRef>
          </c:val>
          <c:smooth val="1"/>
        </c:ser>
        <c:ser>
          <c:idx val="2"/>
          <c:order val="2"/>
          <c:tx>
            <c:strRef>
              <c:f>'Dianas-06052022 094514'!$A$56</c:f>
            </c:strRef>
          </c:tx>
          <c:spPr>
            <a:ln cmpd="sng"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'Dianas-06052022 094514'!$B$53:$J$53</c:f>
            </c:strRef>
          </c:cat>
          <c:val>
            <c:numRef>
              <c:f>'Dianas-06052022 094514'!$B$56:$J$56</c:f>
              <c:numCache/>
            </c:numRef>
          </c:val>
          <c:smooth val="1"/>
        </c:ser>
        <c:axId val="1661182164"/>
        <c:axId val="1435878858"/>
      </c:radarChart>
      <c:catAx>
        <c:axId val="16611821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35878858"/>
      </c:catAx>
      <c:valAx>
        <c:axId val="1435878858"/>
        <c:scaling>
          <c:orientation val="minMax"/>
          <c:max val="4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6118216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Sánchez Díaz, Jéssica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'Dianas-06052022 094514'!$A$58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'Dianas-06052022 094514'!$B$57:$J$57</c:f>
            </c:strRef>
          </c:cat>
          <c:val>
            <c:numRef>
              <c:f>'Dianas-06052022 094514'!$B$58:$J$58</c:f>
              <c:numCache/>
            </c:numRef>
          </c:val>
          <c:smooth val="1"/>
        </c:ser>
        <c:ser>
          <c:idx val="1"/>
          <c:order val="1"/>
          <c:tx>
            <c:strRef>
              <c:f>'Dianas-06052022 094514'!$A$59</c:f>
            </c:strRef>
          </c:tx>
          <c:spPr>
            <a:ln cmpd="sng" w="381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'Dianas-06052022 094514'!$B$57:$J$57</c:f>
            </c:strRef>
          </c:cat>
          <c:val>
            <c:numRef>
              <c:f>'Dianas-06052022 094514'!$B$59:$J$59</c:f>
              <c:numCache/>
            </c:numRef>
          </c:val>
          <c:smooth val="1"/>
        </c:ser>
        <c:ser>
          <c:idx val="2"/>
          <c:order val="2"/>
          <c:tx>
            <c:strRef>
              <c:f>'Dianas-06052022 094514'!$A$60</c:f>
            </c:strRef>
          </c:tx>
          <c:spPr>
            <a:ln cmpd="sng"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'Dianas-06052022 094514'!$B$57:$J$57</c:f>
            </c:strRef>
          </c:cat>
          <c:val>
            <c:numRef>
              <c:f>'Dianas-06052022 094514'!$B$60:$J$60</c:f>
              <c:numCache/>
            </c:numRef>
          </c:val>
          <c:smooth val="1"/>
        </c:ser>
        <c:axId val="281230126"/>
        <c:axId val="717650105"/>
      </c:radarChart>
      <c:catAx>
        <c:axId val="2812301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17650105"/>
      </c:catAx>
      <c:valAx>
        <c:axId val="717650105"/>
        <c:scaling>
          <c:orientation val="minMax"/>
          <c:max val="4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8123012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Sánchez Uña, Isabel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'Dianas-06052022 094514'!$A$62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'Dianas-06052022 094514'!$B$61:$J$61</c:f>
            </c:strRef>
          </c:cat>
          <c:val>
            <c:numRef>
              <c:f>'Dianas-06052022 094514'!$B$62:$J$62</c:f>
              <c:numCache/>
            </c:numRef>
          </c:val>
          <c:smooth val="1"/>
        </c:ser>
        <c:ser>
          <c:idx val="1"/>
          <c:order val="1"/>
          <c:tx>
            <c:strRef>
              <c:f>'Dianas-06052022 094514'!$A$63</c:f>
            </c:strRef>
          </c:tx>
          <c:spPr>
            <a:ln cmpd="sng" w="381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'Dianas-06052022 094514'!$B$61:$J$61</c:f>
            </c:strRef>
          </c:cat>
          <c:val>
            <c:numRef>
              <c:f>'Dianas-06052022 094514'!$B$63:$J$63</c:f>
              <c:numCache/>
            </c:numRef>
          </c:val>
          <c:smooth val="1"/>
        </c:ser>
        <c:ser>
          <c:idx val="2"/>
          <c:order val="2"/>
          <c:tx>
            <c:strRef>
              <c:f>'Dianas-06052022 094514'!$A$64</c:f>
            </c:strRef>
          </c:tx>
          <c:spPr>
            <a:ln cmpd="sng"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'Dianas-06052022 094514'!$B$61:$J$61</c:f>
            </c:strRef>
          </c:cat>
          <c:val>
            <c:numRef>
              <c:f>'Dianas-06052022 094514'!$B$64:$J$64</c:f>
              <c:numCache/>
            </c:numRef>
          </c:val>
          <c:smooth val="1"/>
        </c:ser>
        <c:axId val="2134359529"/>
        <c:axId val="250094501"/>
      </c:radarChart>
      <c:catAx>
        <c:axId val="21343595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50094501"/>
      </c:catAx>
      <c:valAx>
        <c:axId val="250094501"/>
        <c:scaling>
          <c:orientation val="minMax"/>
          <c:max val="4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3435952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Suarez, Candela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'Dianas-06052022 094514'!$A$66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'Dianas-06052022 094514'!$B$65:$J$65</c:f>
            </c:strRef>
          </c:cat>
          <c:val>
            <c:numRef>
              <c:f>'Dianas-06052022 094514'!$B$66:$J$66</c:f>
              <c:numCache/>
            </c:numRef>
          </c:val>
          <c:smooth val="1"/>
        </c:ser>
        <c:ser>
          <c:idx val="1"/>
          <c:order val="1"/>
          <c:tx>
            <c:strRef>
              <c:f>'Dianas-06052022 094514'!$A$67</c:f>
            </c:strRef>
          </c:tx>
          <c:spPr>
            <a:ln cmpd="sng" w="381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'Dianas-06052022 094514'!$B$65:$J$65</c:f>
            </c:strRef>
          </c:cat>
          <c:val>
            <c:numRef>
              <c:f>'Dianas-06052022 094514'!$B$67:$J$67</c:f>
              <c:numCache/>
            </c:numRef>
          </c:val>
          <c:smooth val="1"/>
        </c:ser>
        <c:ser>
          <c:idx val="2"/>
          <c:order val="2"/>
          <c:tx>
            <c:strRef>
              <c:f>'Dianas-06052022 094514'!$A$68</c:f>
            </c:strRef>
          </c:tx>
          <c:spPr>
            <a:ln cmpd="sng"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'Dianas-06052022 094514'!$B$65:$J$65</c:f>
            </c:strRef>
          </c:cat>
          <c:val>
            <c:numRef>
              <c:f>'Dianas-06052022 094514'!$B$68:$J$68</c:f>
              <c:numCache/>
            </c:numRef>
          </c:val>
          <c:smooth val="1"/>
        </c:ser>
        <c:axId val="6112722"/>
        <c:axId val="381590633"/>
      </c:radarChart>
      <c:catAx>
        <c:axId val="61127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81590633"/>
      </c:catAx>
      <c:valAx>
        <c:axId val="381590633"/>
        <c:scaling>
          <c:orientation val="minMax"/>
          <c:max val="4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11272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Estébanez Revilla , Andrea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Dianas!$A$2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Dianas!$B$1:$J$1</c:f>
            </c:strRef>
          </c:cat>
          <c:val>
            <c:numRef>
              <c:f>Dianas!$B$2:$J$2</c:f>
              <c:numCache/>
            </c:numRef>
          </c:val>
          <c:smooth val="1"/>
        </c:ser>
        <c:ser>
          <c:idx val="1"/>
          <c:order val="1"/>
          <c:tx>
            <c:strRef>
              <c:f>Dianas!$A$3</c:f>
            </c:strRef>
          </c:tx>
          <c:spPr>
            <a:ln cmpd="sng" w="381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Dianas!$B$1:$J$1</c:f>
            </c:strRef>
          </c:cat>
          <c:val>
            <c:numRef>
              <c:f>Dianas!$B$3:$J$3</c:f>
              <c:numCache/>
            </c:numRef>
          </c:val>
          <c:smooth val="1"/>
        </c:ser>
        <c:ser>
          <c:idx val="2"/>
          <c:order val="2"/>
          <c:tx>
            <c:strRef>
              <c:f>Dianas!$A$4</c:f>
            </c:strRef>
          </c:tx>
          <c:spPr>
            <a:ln cmpd="sng"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Dianas!$B$1:$J$1</c:f>
            </c:strRef>
          </c:cat>
          <c:val>
            <c:numRef>
              <c:f>Dianas!$B$4:$J$4</c:f>
              <c:numCache/>
            </c:numRef>
          </c:val>
          <c:smooth val="1"/>
        </c:ser>
        <c:axId val="1012962714"/>
        <c:axId val="933728815"/>
      </c:radarChart>
      <c:catAx>
        <c:axId val="10129627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33728815"/>
      </c:catAx>
      <c:valAx>
        <c:axId val="933728815"/>
        <c:scaling>
          <c:orientation val="minMax"/>
          <c:max val="4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1296271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García Sánchez, Ana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Dianas!$A$6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Dianas!$B$5:$J$5</c:f>
            </c:strRef>
          </c:cat>
          <c:val>
            <c:numRef>
              <c:f>Dianas!$B$6:$J$6</c:f>
              <c:numCache/>
            </c:numRef>
          </c:val>
          <c:smooth val="1"/>
        </c:ser>
        <c:ser>
          <c:idx val="1"/>
          <c:order val="1"/>
          <c:tx>
            <c:strRef>
              <c:f>Dianas!$A$7</c:f>
            </c:strRef>
          </c:tx>
          <c:spPr>
            <a:ln cmpd="sng" w="381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Dianas!$B$5:$J$5</c:f>
            </c:strRef>
          </c:cat>
          <c:val>
            <c:numRef>
              <c:f>Dianas!$B$7:$J$7</c:f>
              <c:numCache/>
            </c:numRef>
          </c:val>
          <c:smooth val="1"/>
        </c:ser>
        <c:ser>
          <c:idx val="2"/>
          <c:order val="2"/>
          <c:tx>
            <c:strRef>
              <c:f>Dianas!$A$8</c:f>
            </c:strRef>
          </c:tx>
          <c:spPr>
            <a:ln cmpd="sng"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Dianas!$B$5:$J$5</c:f>
            </c:strRef>
          </c:cat>
          <c:val>
            <c:numRef>
              <c:f>Dianas!$B$8:$J$8</c:f>
              <c:numCache/>
            </c:numRef>
          </c:val>
          <c:smooth val="1"/>
        </c:ser>
        <c:axId val="850736860"/>
        <c:axId val="1757317617"/>
      </c:radarChart>
      <c:catAx>
        <c:axId val="8507368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57317617"/>
      </c:catAx>
      <c:valAx>
        <c:axId val="1757317617"/>
        <c:scaling>
          <c:orientation val="minMax"/>
          <c:max val="4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5073686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Blanco Pereira, Paula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'Dianas-06052022 094514'!$A$6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'Dianas-06052022 094514'!$B$5:$J$5</c:f>
            </c:strRef>
          </c:cat>
          <c:val>
            <c:numRef>
              <c:f>'Dianas-06052022 094514'!$B$6:$J$6</c:f>
              <c:numCache/>
            </c:numRef>
          </c:val>
          <c:smooth val="1"/>
        </c:ser>
        <c:ser>
          <c:idx val="1"/>
          <c:order val="1"/>
          <c:tx>
            <c:strRef>
              <c:f>'Dianas-06052022 094514'!$A$7</c:f>
            </c:strRef>
          </c:tx>
          <c:spPr>
            <a:ln cmpd="sng" w="381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'Dianas-06052022 094514'!$B$5:$J$5</c:f>
            </c:strRef>
          </c:cat>
          <c:val>
            <c:numRef>
              <c:f>'Dianas-06052022 094514'!$B$7:$J$7</c:f>
              <c:numCache/>
            </c:numRef>
          </c:val>
          <c:smooth val="1"/>
        </c:ser>
        <c:ser>
          <c:idx val="2"/>
          <c:order val="2"/>
          <c:tx>
            <c:strRef>
              <c:f>'Dianas-06052022 094514'!$A$8</c:f>
            </c:strRef>
          </c:tx>
          <c:spPr>
            <a:ln cmpd="sng"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'Dianas-06052022 094514'!$B$5:$J$5</c:f>
            </c:strRef>
          </c:cat>
          <c:val>
            <c:numRef>
              <c:f>'Dianas-06052022 094514'!$B$8:$J$8</c:f>
              <c:numCache/>
            </c:numRef>
          </c:val>
          <c:smooth val="1"/>
        </c:ser>
        <c:axId val="1482612884"/>
        <c:axId val="1105250444"/>
      </c:radarChart>
      <c:catAx>
        <c:axId val="14826128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05250444"/>
      </c:catAx>
      <c:valAx>
        <c:axId val="1105250444"/>
        <c:scaling>
          <c:orientation val="minMax"/>
          <c:max val="4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8261288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González Izquierdo , Patricia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Dianas!$A$10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Dianas!$B$9:$J$9</c:f>
            </c:strRef>
          </c:cat>
          <c:val>
            <c:numRef>
              <c:f>Dianas!$B$10:$J$10</c:f>
              <c:numCache/>
            </c:numRef>
          </c:val>
          <c:smooth val="1"/>
        </c:ser>
        <c:ser>
          <c:idx val="1"/>
          <c:order val="1"/>
          <c:tx>
            <c:strRef>
              <c:f>Dianas!$A$11</c:f>
            </c:strRef>
          </c:tx>
          <c:spPr>
            <a:ln cmpd="sng" w="381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Dianas!$B$9:$J$9</c:f>
            </c:strRef>
          </c:cat>
          <c:val>
            <c:numRef>
              <c:f>Dianas!$B$11:$J$11</c:f>
              <c:numCache/>
            </c:numRef>
          </c:val>
          <c:smooth val="1"/>
        </c:ser>
        <c:ser>
          <c:idx val="2"/>
          <c:order val="2"/>
          <c:tx>
            <c:strRef>
              <c:f>Dianas!$A$12</c:f>
            </c:strRef>
          </c:tx>
          <c:spPr>
            <a:ln cmpd="sng"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Dianas!$B$9:$J$9</c:f>
            </c:strRef>
          </c:cat>
          <c:val>
            <c:numRef>
              <c:f>Dianas!$B$12:$J$12</c:f>
              <c:numCache/>
            </c:numRef>
          </c:val>
          <c:smooth val="1"/>
        </c:ser>
        <c:axId val="975979949"/>
        <c:axId val="1198435249"/>
      </c:radarChart>
      <c:catAx>
        <c:axId val="9759799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98435249"/>
      </c:catAx>
      <c:valAx>
        <c:axId val="1198435249"/>
        <c:scaling>
          <c:orientation val="minMax"/>
          <c:max val="4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7597994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Romero, Valentina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Dianas!$A$14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Dianas!$B$13:$J$13</c:f>
            </c:strRef>
          </c:cat>
          <c:val>
            <c:numRef>
              <c:f>Dianas!$B$14:$J$14</c:f>
              <c:numCache/>
            </c:numRef>
          </c:val>
          <c:smooth val="1"/>
        </c:ser>
        <c:ser>
          <c:idx val="1"/>
          <c:order val="1"/>
          <c:tx>
            <c:strRef>
              <c:f>Dianas!$A$15</c:f>
            </c:strRef>
          </c:tx>
          <c:spPr>
            <a:ln cmpd="sng" w="381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Dianas!$B$13:$J$13</c:f>
            </c:strRef>
          </c:cat>
          <c:val>
            <c:numRef>
              <c:f>Dianas!$B$15:$J$15</c:f>
              <c:numCache/>
            </c:numRef>
          </c:val>
          <c:smooth val="1"/>
        </c:ser>
        <c:ser>
          <c:idx val="2"/>
          <c:order val="2"/>
          <c:tx>
            <c:strRef>
              <c:f>Dianas!$A$16</c:f>
            </c:strRef>
          </c:tx>
          <c:spPr>
            <a:ln cmpd="sng"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Dianas!$B$13:$J$13</c:f>
            </c:strRef>
          </c:cat>
          <c:val>
            <c:numRef>
              <c:f>Dianas!$B$16:$J$16</c:f>
              <c:numCache/>
            </c:numRef>
          </c:val>
          <c:smooth val="1"/>
        </c:ser>
        <c:axId val="277189867"/>
        <c:axId val="709434178"/>
      </c:radarChart>
      <c:catAx>
        <c:axId val="2771898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09434178"/>
      </c:catAx>
      <c:valAx>
        <c:axId val="709434178"/>
        <c:scaling>
          <c:orientation val="minMax"/>
          <c:max val="4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7718986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Spinelli Anello, Lautaro Tomás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Dianas!$A$18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Dianas!$B$17:$J$17</c:f>
            </c:strRef>
          </c:cat>
          <c:val>
            <c:numRef>
              <c:f>Dianas!$B$18:$J$18</c:f>
              <c:numCache/>
            </c:numRef>
          </c:val>
          <c:smooth val="1"/>
        </c:ser>
        <c:ser>
          <c:idx val="1"/>
          <c:order val="1"/>
          <c:tx>
            <c:strRef>
              <c:f>Dianas!$A$19</c:f>
            </c:strRef>
          </c:tx>
          <c:spPr>
            <a:ln cmpd="sng" w="381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Dianas!$B$17:$J$17</c:f>
            </c:strRef>
          </c:cat>
          <c:val>
            <c:numRef>
              <c:f>Dianas!$B$19:$J$19</c:f>
              <c:numCache/>
            </c:numRef>
          </c:val>
          <c:smooth val="1"/>
        </c:ser>
        <c:ser>
          <c:idx val="2"/>
          <c:order val="2"/>
          <c:tx>
            <c:strRef>
              <c:f>Dianas!$A$20</c:f>
            </c:strRef>
          </c:tx>
          <c:spPr>
            <a:ln cmpd="sng"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Dianas!$B$17:$J$17</c:f>
            </c:strRef>
          </c:cat>
          <c:val>
            <c:numRef>
              <c:f>Dianas!$B$20:$J$20</c:f>
              <c:numCache/>
            </c:numRef>
          </c:val>
          <c:smooth val="1"/>
        </c:ser>
        <c:axId val="620239426"/>
        <c:axId val="386496399"/>
      </c:radarChart>
      <c:catAx>
        <c:axId val="6202394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86496399"/>
      </c:catAx>
      <c:valAx>
        <c:axId val="386496399"/>
        <c:scaling>
          <c:orientation val="minMax"/>
          <c:max val="4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2023942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Boutarssast El Ballouti, Younes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'Dianas-06052022 094514'!$A$10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'Dianas-06052022 094514'!$B$9:$J$9</c:f>
            </c:strRef>
          </c:cat>
          <c:val>
            <c:numRef>
              <c:f>'Dianas-06052022 094514'!$B$10:$J$10</c:f>
              <c:numCache/>
            </c:numRef>
          </c:val>
          <c:smooth val="1"/>
        </c:ser>
        <c:ser>
          <c:idx val="1"/>
          <c:order val="1"/>
          <c:tx>
            <c:strRef>
              <c:f>'Dianas-06052022 094514'!$A$11</c:f>
            </c:strRef>
          </c:tx>
          <c:spPr>
            <a:ln cmpd="sng" w="381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'Dianas-06052022 094514'!$B$9:$J$9</c:f>
            </c:strRef>
          </c:cat>
          <c:val>
            <c:numRef>
              <c:f>'Dianas-06052022 094514'!$B$11:$J$11</c:f>
              <c:numCache/>
            </c:numRef>
          </c:val>
          <c:smooth val="1"/>
        </c:ser>
        <c:ser>
          <c:idx val="2"/>
          <c:order val="2"/>
          <c:tx>
            <c:strRef>
              <c:f>'Dianas-06052022 094514'!$A$12</c:f>
            </c:strRef>
          </c:tx>
          <c:spPr>
            <a:ln cmpd="sng"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'Dianas-06052022 094514'!$B$9:$J$9</c:f>
            </c:strRef>
          </c:cat>
          <c:val>
            <c:numRef>
              <c:f>'Dianas-06052022 094514'!$B$12:$J$12</c:f>
              <c:numCache/>
            </c:numRef>
          </c:val>
          <c:smooth val="1"/>
        </c:ser>
        <c:axId val="386756681"/>
        <c:axId val="631781694"/>
      </c:radarChart>
      <c:catAx>
        <c:axId val="3867566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31781694"/>
      </c:catAx>
      <c:valAx>
        <c:axId val="631781694"/>
        <c:scaling>
          <c:orientation val="minMax"/>
          <c:max val="4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8675668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Franca, Amanda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'Dianas-06052022 094514'!$A$14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'Dianas-06052022 094514'!$B$13:$J$13</c:f>
            </c:strRef>
          </c:cat>
          <c:val>
            <c:numRef>
              <c:f>'Dianas-06052022 094514'!$B$14:$J$14</c:f>
              <c:numCache/>
            </c:numRef>
          </c:val>
          <c:smooth val="1"/>
        </c:ser>
        <c:ser>
          <c:idx val="1"/>
          <c:order val="1"/>
          <c:tx>
            <c:strRef>
              <c:f>'Dianas-06052022 094514'!$A$15</c:f>
            </c:strRef>
          </c:tx>
          <c:spPr>
            <a:ln cmpd="sng" w="381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'Dianas-06052022 094514'!$B$13:$J$13</c:f>
            </c:strRef>
          </c:cat>
          <c:val>
            <c:numRef>
              <c:f>'Dianas-06052022 094514'!$B$15:$J$15</c:f>
              <c:numCache/>
            </c:numRef>
          </c:val>
          <c:smooth val="1"/>
        </c:ser>
        <c:ser>
          <c:idx val="2"/>
          <c:order val="2"/>
          <c:tx>
            <c:strRef>
              <c:f>'Dianas-06052022 094514'!$A$16</c:f>
            </c:strRef>
          </c:tx>
          <c:spPr>
            <a:ln cmpd="sng"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'Dianas-06052022 094514'!$B$13:$J$13</c:f>
            </c:strRef>
          </c:cat>
          <c:val>
            <c:numRef>
              <c:f>'Dianas-06052022 094514'!$B$16:$J$16</c:f>
              <c:numCache/>
            </c:numRef>
          </c:val>
          <c:smooth val="1"/>
        </c:ser>
        <c:axId val="2013491716"/>
        <c:axId val="1073425295"/>
      </c:radarChart>
      <c:catAx>
        <c:axId val="20134917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73425295"/>
      </c:catAx>
      <c:valAx>
        <c:axId val="1073425295"/>
        <c:scaling>
          <c:orientation val="minMax"/>
          <c:max val="4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1349171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García Márquez, Begoña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'Dianas-06052022 094514'!$A$18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'Dianas-06052022 094514'!$B$17:$J$17</c:f>
            </c:strRef>
          </c:cat>
          <c:val>
            <c:numRef>
              <c:f>'Dianas-06052022 094514'!$B$18:$J$18</c:f>
              <c:numCache/>
            </c:numRef>
          </c:val>
          <c:smooth val="1"/>
        </c:ser>
        <c:ser>
          <c:idx val="1"/>
          <c:order val="1"/>
          <c:tx>
            <c:strRef>
              <c:f>'Dianas-06052022 094514'!$A$19</c:f>
            </c:strRef>
          </c:tx>
          <c:spPr>
            <a:ln cmpd="sng" w="381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'Dianas-06052022 094514'!$B$17:$J$17</c:f>
            </c:strRef>
          </c:cat>
          <c:val>
            <c:numRef>
              <c:f>'Dianas-06052022 094514'!$B$19:$J$19</c:f>
              <c:numCache/>
            </c:numRef>
          </c:val>
          <c:smooth val="1"/>
        </c:ser>
        <c:ser>
          <c:idx val="2"/>
          <c:order val="2"/>
          <c:tx>
            <c:strRef>
              <c:f>'Dianas-06052022 094514'!$A$20</c:f>
            </c:strRef>
          </c:tx>
          <c:spPr>
            <a:ln cmpd="sng"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'Dianas-06052022 094514'!$B$17:$J$17</c:f>
            </c:strRef>
          </c:cat>
          <c:val>
            <c:numRef>
              <c:f>'Dianas-06052022 094514'!$B$20:$J$20</c:f>
              <c:numCache/>
            </c:numRef>
          </c:val>
          <c:smooth val="1"/>
        </c:ser>
        <c:axId val="1697070803"/>
        <c:axId val="1584093398"/>
      </c:radarChart>
      <c:catAx>
        <c:axId val="16970708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84093398"/>
      </c:catAx>
      <c:valAx>
        <c:axId val="1584093398"/>
        <c:scaling>
          <c:orientation val="minMax"/>
          <c:max val="4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9707080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García Miranda, Aimara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'Dianas-06052022 094514'!$A$22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'Dianas-06052022 094514'!$B$21:$J$21</c:f>
            </c:strRef>
          </c:cat>
          <c:val>
            <c:numRef>
              <c:f>'Dianas-06052022 094514'!$B$22:$J$22</c:f>
              <c:numCache/>
            </c:numRef>
          </c:val>
          <c:smooth val="1"/>
        </c:ser>
        <c:ser>
          <c:idx val="1"/>
          <c:order val="1"/>
          <c:tx>
            <c:strRef>
              <c:f>'Dianas-06052022 094514'!$A$23</c:f>
            </c:strRef>
          </c:tx>
          <c:spPr>
            <a:ln cmpd="sng" w="381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'Dianas-06052022 094514'!$B$21:$J$21</c:f>
            </c:strRef>
          </c:cat>
          <c:val>
            <c:numRef>
              <c:f>'Dianas-06052022 094514'!$B$23:$J$23</c:f>
              <c:numCache/>
            </c:numRef>
          </c:val>
          <c:smooth val="1"/>
        </c:ser>
        <c:ser>
          <c:idx val="2"/>
          <c:order val="2"/>
          <c:tx>
            <c:strRef>
              <c:f>'Dianas-06052022 094514'!$A$24</c:f>
            </c:strRef>
          </c:tx>
          <c:spPr>
            <a:ln cmpd="sng"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'Dianas-06052022 094514'!$B$21:$J$21</c:f>
            </c:strRef>
          </c:cat>
          <c:val>
            <c:numRef>
              <c:f>'Dianas-06052022 094514'!$B$24:$J$24</c:f>
              <c:numCache/>
            </c:numRef>
          </c:val>
          <c:smooth val="1"/>
        </c:ser>
        <c:axId val="1394514331"/>
        <c:axId val="1653473748"/>
      </c:radarChart>
      <c:catAx>
        <c:axId val="13945143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53473748"/>
      </c:catAx>
      <c:valAx>
        <c:axId val="1653473748"/>
        <c:scaling>
          <c:orientation val="minMax"/>
          <c:max val="4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9451433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Gutiérrez Andrés, Sonia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'Dianas-06052022 094514'!$A$26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'Dianas-06052022 094514'!$B$25:$J$25</c:f>
            </c:strRef>
          </c:cat>
          <c:val>
            <c:numRef>
              <c:f>'Dianas-06052022 094514'!$B$26:$J$26</c:f>
              <c:numCache/>
            </c:numRef>
          </c:val>
          <c:smooth val="1"/>
        </c:ser>
        <c:ser>
          <c:idx val="1"/>
          <c:order val="1"/>
          <c:tx>
            <c:strRef>
              <c:f>'Dianas-06052022 094514'!$A$27</c:f>
            </c:strRef>
          </c:tx>
          <c:spPr>
            <a:ln cmpd="sng" w="381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'Dianas-06052022 094514'!$B$25:$J$25</c:f>
            </c:strRef>
          </c:cat>
          <c:val>
            <c:numRef>
              <c:f>'Dianas-06052022 094514'!$B$27:$J$27</c:f>
              <c:numCache/>
            </c:numRef>
          </c:val>
          <c:smooth val="1"/>
        </c:ser>
        <c:ser>
          <c:idx val="2"/>
          <c:order val="2"/>
          <c:tx>
            <c:strRef>
              <c:f>'Dianas-06052022 094514'!$A$28</c:f>
            </c:strRef>
          </c:tx>
          <c:spPr>
            <a:ln cmpd="sng"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'Dianas-06052022 094514'!$B$25:$J$25</c:f>
            </c:strRef>
          </c:cat>
          <c:val>
            <c:numRef>
              <c:f>'Dianas-06052022 094514'!$B$28:$J$28</c:f>
              <c:numCache/>
            </c:numRef>
          </c:val>
          <c:smooth val="1"/>
        </c:ser>
        <c:axId val="2030932189"/>
        <c:axId val="734518886"/>
      </c:radarChart>
      <c:catAx>
        <c:axId val="20309321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34518886"/>
      </c:catAx>
      <c:valAx>
        <c:axId val="734518886"/>
        <c:scaling>
          <c:orientation val="minMax"/>
          <c:max val="4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3093218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Ibañez Rodrigo, Judith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'Dianas-06052022 094514'!$A$30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'Dianas-06052022 094514'!$B$29:$J$29</c:f>
            </c:strRef>
          </c:cat>
          <c:val>
            <c:numRef>
              <c:f>'Dianas-06052022 094514'!$B$30:$J$30</c:f>
              <c:numCache/>
            </c:numRef>
          </c:val>
          <c:smooth val="1"/>
        </c:ser>
        <c:ser>
          <c:idx val="1"/>
          <c:order val="1"/>
          <c:tx>
            <c:strRef>
              <c:f>'Dianas-06052022 094514'!$A$31</c:f>
            </c:strRef>
          </c:tx>
          <c:spPr>
            <a:ln cmpd="sng" w="381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'Dianas-06052022 094514'!$B$29:$J$29</c:f>
            </c:strRef>
          </c:cat>
          <c:val>
            <c:numRef>
              <c:f>'Dianas-06052022 094514'!$B$31:$J$31</c:f>
              <c:numCache/>
            </c:numRef>
          </c:val>
          <c:smooth val="1"/>
        </c:ser>
        <c:ser>
          <c:idx val="2"/>
          <c:order val="2"/>
          <c:tx>
            <c:strRef>
              <c:f>'Dianas-06052022 094514'!$A$32</c:f>
            </c:strRef>
          </c:tx>
          <c:spPr>
            <a:ln cmpd="sng"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'Dianas-06052022 094514'!$B$29:$J$29</c:f>
            </c:strRef>
          </c:cat>
          <c:val>
            <c:numRef>
              <c:f>'Dianas-06052022 094514'!$B$32:$J$32</c:f>
              <c:numCache/>
            </c:numRef>
          </c:val>
          <c:smooth val="1"/>
        </c:ser>
        <c:axId val="911867010"/>
        <c:axId val="1462832232"/>
      </c:radarChart>
      <c:catAx>
        <c:axId val="9118670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62832232"/>
      </c:catAx>
      <c:valAx>
        <c:axId val="1462832232"/>
        <c:scaling>
          <c:orientation val="minMax"/>
          <c:max val="4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1186701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Leon Arenales, Sandra Viviana</a:t>
            </a:r>
          </a:p>
        </c:rich>
      </c:tx>
      <c:overlay val="0"/>
    </c:title>
    <c:plotArea>
      <c:layout/>
      <c:radarChart>
        <c:radarStyle val="marker"/>
        <c:ser>
          <c:idx val="0"/>
          <c:order val="0"/>
          <c:tx>
            <c:strRef>
              <c:f>'Dianas-06052022 094514'!$A$34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'Dianas-06052022 094514'!$B$33:$J$33</c:f>
            </c:strRef>
          </c:cat>
          <c:val>
            <c:numRef>
              <c:f>'Dianas-06052022 094514'!$B$34:$J$34</c:f>
              <c:numCache/>
            </c:numRef>
          </c:val>
          <c:smooth val="1"/>
        </c:ser>
        <c:ser>
          <c:idx val="1"/>
          <c:order val="1"/>
          <c:tx>
            <c:strRef>
              <c:f>'Dianas-06052022 094514'!$A$35</c:f>
            </c:strRef>
          </c:tx>
          <c:spPr>
            <a:ln cmpd="sng" w="38100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'Dianas-06052022 094514'!$B$33:$J$33</c:f>
            </c:strRef>
          </c:cat>
          <c:val>
            <c:numRef>
              <c:f>'Dianas-06052022 094514'!$B$35:$J$35</c:f>
              <c:numCache/>
            </c:numRef>
          </c:val>
          <c:smooth val="1"/>
        </c:ser>
        <c:ser>
          <c:idx val="2"/>
          <c:order val="2"/>
          <c:tx>
            <c:strRef>
              <c:f>'Dianas-06052022 094514'!$A$36</c:f>
            </c:strRef>
          </c:tx>
          <c:spPr>
            <a:ln cmpd="sng" w="381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'Dianas-06052022 094514'!$B$33:$J$33</c:f>
            </c:strRef>
          </c:cat>
          <c:val>
            <c:numRef>
              <c:f>'Dianas-06052022 094514'!$B$36:$J$36</c:f>
              <c:numCache/>
            </c:numRef>
          </c:val>
          <c:smooth val="1"/>
        </c:ser>
        <c:axId val="1166221445"/>
        <c:axId val="1252562255"/>
      </c:radarChart>
      <c:catAx>
        <c:axId val="11662214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52562255"/>
      </c:catAx>
      <c:valAx>
        <c:axId val="1252562255"/>
        <c:scaling>
          <c:orientation val="minMax"/>
          <c:max val="4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6622144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4.xml.rels><?xml version="1.0" encoding="UTF-8" standalone="yes"?><Relationships xmlns="http://schemas.openxmlformats.org/package/2006/relationships"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3" Type="http://schemas.openxmlformats.org/officeDocument/2006/relationships/chart" Target="../charts/chart13.xml"/><Relationship Id="rId12" Type="http://schemas.openxmlformats.org/officeDocument/2006/relationships/chart" Target="../charts/chart12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5" Type="http://schemas.openxmlformats.org/officeDocument/2006/relationships/chart" Target="../charts/chart15.xml"/><Relationship Id="rId14" Type="http://schemas.openxmlformats.org/officeDocument/2006/relationships/chart" Target="../charts/chart14.xml"/><Relationship Id="rId17" Type="http://schemas.openxmlformats.org/officeDocument/2006/relationships/chart" Target="../charts/chart17.xml"/><Relationship Id="rId16" Type="http://schemas.openxmlformats.org/officeDocument/2006/relationships/chart" Target="../charts/chart16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18.xml"/><Relationship Id="rId2" Type="http://schemas.openxmlformats.org/officeDocument/2006/relationships/chart" Target="../charts/chart19.xml"/><Relationship Id="rId3" Type="http://schemas.openxmlformats.org/officeDocument/2006/relationships/chart" Target="../charts/chart20.xml"/><Relationship Id="rId4" Type="http://schemas.openxmlformats.org/officeDocument/2006/relationships/chart" Target="../charts/chart21.xml"/><Relationship Id="rId5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9525</xdr:rowOff>
    </xdr:from>
    <xdr:ext cx="5715000" cy="35337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9525</xdr:colOff>
      <xdr:row>18</xdr:row>
      <xdr:rowOff>9525</xdr:rowOff>
    </xdr:from>
    <xdr:ext cx="5715000" cy="3533775"/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9525</xdr:colOff>
      <xdr:row>36</xdr:row>
      <xdr:rowOff>9525</xdr:rowOff>
    </xdr:from>
    <xdr:ext cx="5715000" cy="3533775"/>
    <xdr:graphicFrame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0</xdr:col>
      <xdr:colOff>9525</xdr:colOff>
      <xdr:row>54</xdr:row>
      <xdr:rowOff>9525</xdr:rowOff>
    </xdr:from>
    <xdr:ext cx="5715000" cy="3533775"/>
    <xdr:graphicFrame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0</xdr:col>
      <xdr:colOff>9525</xdr:colOff>
      <xdr:row>72</xdr:row>
      <xdr:rowOff>9525</xdr:rowOff>
    </xdr:from>
    <xdr:ext cx="5715000" cy="3533775"/>
    <xdr:graphicFrame>
      <xdr:nvGraphicFramePr>
        <xdr:cNvPr id="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0</xdr:col>
      <xdr:colOff>9525</xdr:colOff>
      <xdr:row>90</xdr:row>
      <xdr:rowOff>9525</xdr:rowOff>
    </xdr:from>
    <xdr:ext cx="5715000" cy="3533775"/>
    <xdr:graphicFrame>
      <xdr:nvGraphicFramePr>
        <xdr:cNvPr id="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0</xdr:col>
      <xdr:colOff>9525</xdr:colOff>
      <xdr:row>108</xdr:row>
      <xdr:rowOff>9525</xdr:rowOff>
    </xdr:from>
    <xdr:ext cx="5715000" cy="3533775"/>
    <xdr:graphicFrame>
      <xdr:nvGraphicFramePr>
        <xdr:cNvPr id="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0</xdr:col>
      <xdr:colOff>9525</xdr:colOff>
      <xdr:row>126</xdr:row>
      <xdr:rowOff>9525</xdr:rowOff>
    </xdr:from>
    <xdr:ext cx="5715000" cy="3533775"/>
    <xdr:graphicFrame>
      <xdr:nvGraphicFramePr>
        <xdr:cNvPr id="8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  <xdr:oneCellAnchor>
    <xdr:from>
      <xdr:col>0</xdr:col>
      <xdr:colOff>9525</xdr:colOff>
      <xdr:row>144</xdr:row>
      <xdr:rowOff>9525</xdr:rowOff>
    </xdr:from>
    <xdr:ext cx="5715000" cy="3533775"/>
    <xdr:graphicFrame>
      <xdr:nvGraphicFramePr>
        <xdr:cNvPr id="9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9"/>
        </a:graphicData>
      </a:graphic>
    </xdr:graphicFrame>
    <xdr:clientData fLocksWithSheet="0"/>
  </xdr:oneCellAnchor>
  <xdr:oneCellAnchor>
    <xdr:from>
      <xdr:col>0</xdr:col>
      <xdr:colOff>9525</xdr:colOff>
      <xdr:row>162</xdr:row>
      <xdr:rowOff>9525</xdr:rowOff>
    </xdr:from>
    <xdr:ext cx="5715000" cy="3533775"/>
    <xdr:graphicFrame>
      <xdr:nvGraphicFramePr>
        <xdr:cNvPr id="10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0"/>
        </a:graphicData>
      </a:graphic>
    </xdr:graphicFrame>
    <xdr:clientData fLocksWithSheet="0"/>
  </xdr:oneCellAnchor>
  <xdr:oneCellAnchor>
    <xdr:from>
      <xdr:col>0</xdr:col>
      <xdr:colOff>9525</xdr:colOff>
      <xdr:row>180</xdr:row>
      <xdr:rowOff>9525</xdr:rowOff>
    </xdr:from>
    <xdr:ext cx="5715000" cy="3533775"/>
    <xdr:graphicFrame>
      <xdr:nvGraphicFramePr>
        <xdr:cNvPr id="11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1"/>
        </a:graphicData>
      </a:graphic>
    </xdr:graphicFrame>
    <xdr:clientData fLocksWithSheet="0"/>
  </xdr:oneCellAnchor>
  <xdr:oneCellAnchor>
    <xdr:from>
      <xdr:col>0</xdr:col>
      <xdr:colOff>9525</xdr:colOff>
      <xdr:row>198</xdr:row>
      <xdr:rowOff>9525</xdr:rowOff>
    </xdr:from>
    <xdr:ext cx="5715000" cy="3533775"/>
    <xdr:graphicFrame>
      <xdr:nvGraphicFramePr>
        <xdr:cNvPr id="12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2"/>
        </a:graphicData>
      </a:graphic>
    </xdr:graphicFrame>
    <xdr:clientData fLocksWithSheet="0"/>
  </xdr:oneCellAnchor>
  <xdr:oneCellAnchor>
    <xdr:from>
      <xdr:col>0</xdr:col>
      <xdr:colOff>9525</xdr:colOff>
      <xdr:row>216</xdr:row>
      <xdr:rowOff>9525</xdr:rowOff>
    </xdr:from>
    <xdr:ext cx="5715000" cy="3533775"/>
    <xdr:graphicFrame>
      <xdr:nvGraphicFramePr>
        <xdr:cNvPr id="13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3"/>
        </a:graphicData>
      </a:graphic>
    </xdr:graphicFrame>
    <xdr:clientData fLocksWithSheet="0"/>
  </xdr:oneCellAnchor>
  <xdr:oneCellAnchor>
    <xdr:from>
      <xdr:col>0</xdr:col>
      <xdr:colOff>9525</xdr:colOff>
      <xdr:row>234</xdr:row>
      <xdr:rowOff>9525</xdr:rowOff>
    </xdr:from>
    <xdr:ext cx="5715000" cy="3533775"/>
    <xdr:graphicFrame>
      <xdr:nvGraphicFramePr>
        <xdr:cNvPr id="14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4"/>
        </a:graphicData>
      </a:graphic>
    </xdr:graphicFrame>
    <xdr:clientData fLocksWithSheet="0"/>
  </xdr:oneCellAnchor>
  <xdr:oneCellAnchor>
    <xdr:from>
      <xdr:col>0</xdr:col>
      <xdr:colOff>9525</xdr:colOff>
      <xdr:row>252</xdr:row>
      <xdr:rowOff>9525</xdr:rowOff>
    </xdr:from>
    <xdr:ext cx="5715000" cy="3533775"/>
    <xdr:graphicFrame>
      <xdr:nvGraphicFramePr>
        <xdr:cNvPr id="15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5"/>
        </a:graphicData>
      </a:graphic>
    </xdr:graphicFrame>
    <xdr:clientData fLocksWithSheet="0"/>
  </xdr:oneCellAnchor>
  <xdr:oneCellAnchor>
    <xdr:from>
      <xdr:col>0</xdr:col>
      <xdr:colOff>9525</xdr:colOff>
      <xdr:row>270</xdr:row>
      <xdr:rowOff>9525</xdr:rowOff>
    </xdr:from>
    <xdr:ext cx="5715000" cy="3533775"/>
    <xdr:graphicFrame>
      <xdr:nvGraphicFramePr>
        <xdr:cNvPr id="16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6"/>
        </a:graphicData>
      </a:graphic>
    </xdr:graphicFrame>
    <xdr:clientData fLocksWithSheet="0"/>
  </xdr:oneCellAnchor>
  <xdr:oneCellAnchor>
    <xdr:from>
      <xdr:col>0</xdr:col>
      <xdr:colOff>9525</xdr:colOff>
      <xdr:row>288</xdr:row>
      <xdr:rowOff>9525</xdr:rowOff>
    </xdr:from>
    <xdr:ext cx="5715000" cy="3533775"/>
    <xdr:graphicFrame>
      <xdr:nvGraphicFramePr>
        <xdr:cNvPr id="17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7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9525</xdr:rowOff>
    </xdr:from>
    <xdr:ext cx="5715000" cy="3533775"/>
    <xdr:graphicFrame>
      <xdr:nvGraphicFramePr>
        <xdr:cNvPr id="18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9525</xdr:colOff>
      <xdr:row>18</xdr:row>
      <xdr:rowOff>9525</xdr:rowOff>
    </xdr:from>
    <xdr:ext cx="5715000" cy="3533775"/>
    <xdr:graphicFrame>
      <xdr:nvGraphicFramePr>
        <xdr:cNvPr id="19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9525</xdr:colOff>
      <xdr:row>36</xdr:row>
      <xdr:rowOff>9525</xdr:rowOff>
    </xdr:from>
    <xdr:ext cx="5715000" cy="3533775"/>
    <xdr:graphicFrame>
      <xdr:nvGraphicFramePr>
        <xdr:cNvPr id="20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0</xdr:col>
      <xdr:colOff>9525</xdr:colOff>
      <xdr:row>54</xdr:row>
      <xdr:rowOff>9525</xdr:rowOff>
    </xdr:from>
    <xdr:ext cx="5715000" cy="3533775"/>
    <xdr:graphicFrame>
      <xdr:nvGraphicFramePr>
        <xdr:cNvPr id="21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0</xdr:col>
      <xdr:colOff>9525</xdr:colOff>
      <xdr:row>72</xdr:row>
      <xdr:rowOff>9525</xdr:rowOff>
    </xdr:from>
    <xdr:ext cx="5715000" cy="3533775"/>
    <xdr:graphicFrame>
      <xdr:nvGraphicFramePr>
        <xdr:cNvPr id="22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anagarciameco21@lopezvicunapalencia.es" TargetMode="External"/><Relationship Id="rId2" Type="http://schemas.openxmlformats.org/officeDocument/2006/relationships/hyperlink" Target="mailto:patriciagonzalezmeco21@lopezvicunapalencia.es" TargetMode="External"/><Relationship Id="rId3" Type="http://schemas.openxmlformats.org/officeDocument/2006/relationships/hyperlink" Target="mailto:valentinaromerohbd19@lopezvicunapalencia.es" TargetMode="External"/><Relationship Id="rId4" Type="http://schemas.openxmlformats.org/officeDocument/2006/relationships/hyperlink" Target="mailto:lautarospinellimeco21@lopezvicunapalencia.es" TargetMode="External"/><Relationship Id="rId5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0"/>
    <col customWidth="1" min="2" max="5" width="25.5"/>
    <col customWidth="1" min="6" max="6" width="9.25"/>
  </cols>
  <sheetData>
    <row r="1" ht="33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/>
      <c r="H1" s="4"/>
    </row>
    <row r="2">
      <c r="A2" s="5" t="s">
        <v>6</v>
      </c>
      <c r="B2" s="6">
        <v>4.0</v>
      </c>
      <c r="C2" s="6">
        <v>3.0</v>
      </c>
      <c r="D2" s="6">
        <v>2.0</v>
      </c>
      <c r="E2" s="6">
        <v>1.0</v>
      </c>
      <c r="F2" s="7"/>
      <c r="G2" s="4"/>
      <c r="H2" s="4"/>
    </row>
    <row r="3" ht="42.75" customHeight="1">
      <c r="A3" s="8" t="s">
        <v>7</v>
      </c>
      <c r="B3" s="9" t="s">
        <v>8</v>
      </c>
      <c r="C3" s="9" t="s">
        <v>9</v>
      </c>
      <c r="D3" s="9" t="s">
        <v>10</v>
      </c>
      <c r="E3" s="9" t="s">
        <v>11</v>
      </c>
      <c r="F3" s="10">
        <v>0.1</v>
      </c>
      <c r="G3" s="4"/>
      <c r="H3" s="4"/>
    </row>
    <row r="4" ht="42.75" customHeight="1">
      <c r="A4" s="8" t="s">
        <v>12</v>
      </c>
      <c r="B4" s="9" t="s">
        <v>13</v>
      </c>
      <c r="C4" s="9" t="s">
        <v>14</v>
      </c>
      <c r="D4" s="9" t="s">
        <v>15</v>
      </c>
      <c r="E4" s="9" t="s">
        <v>16</v>
      </c>
      <c r="F4" s="10">
        <v>0.1</v>
      </c>
      <c r="G4" s="4"/>
      <c r="H4" s="4"/>
    </row>
    <row r="5" ht="42.75" customHeight="1">
      <c r="A5" s="11" t="s">
        <v>17</v>
      </c>
      <c r="B5" s="9" t="s">
        <v>18</v>
      </c>
      <c r="C5" s="9" t="s">
        <v>19</v>
      </c>
      <c r="D5" s="9" t="s">
        <v>20</v>
      </c>
      <c r="E5" s="9" t="s">
        <v>21</v>
      </c>
      <c r="F5" s="10">
        <v>0.2</v>
      </c>
      <c r="G5" s="4"/>
      <c r="H5" s="4"/>
    </row>
    <row r="6" ht="42.75" customHeight="1">
      <c r="A6" s="11" t="s">
        <v>22</v>
      </c>
      <c r="B6" s="9" t="s">
        <v>23</v>
      </c>
      <c r="C6" s="9" t="s">
        <v>24</v>
      </c>
      <c r="D6" s="9" t="s">
        <v>25</v>
      </c>
      <c r="E6" s="9" t="s">
        <v>26</v>
      </c>
      <c r="F6" s="10">
        <v>0.1</v>
      </c>
      <c r="G6" s="4"/>
      <c r="H6" s="4"/>
    </row>
    <row r="7" ht="42.75" customHeight="1">
      <c r="A7" s="11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10">
        <v>0.1</v>
      </c>
      <c r="G7" s="4"/>
      <c r="H7" s="4"/>
    </row>
    <row r="8" ht="35.25" customHeight="1">
      <c r="A8" s="12" t="s">
        <v>32</v>
      </c>
      <c r="B8" s="9" t="s">
        <v>33</v>
      </c>
      <c r="C8" s="9" t="s">
        <v>34</v>
      </c>
      <c r="D8" s="9" t="s">
        <v>35</v>
      </c>
      <c r="E8" s="9" t="s">
        <v>36</v>
      </c>
      <c r="F8" s="10">
        <v>0.1</v>
      </c>
      <c r="G8" s="4"/>
      <c r="H8" s="4"/>
    </row>
    <row r="9" ht="35.25" customHeight="1">
      <c r="A9" s="13" t="s">
        <v>37</v>
      </c>
      <c r="B9" s="9" t="s">
        <v>38</v>
      </c>
      <c r="C9" s="9" t="s">
        <v>39</v>
      </c>
      <c r="D9" s="9" t="s">
        <v>40</v>
      </c>
      <c r="E9" s="9" t="s">
        <v>41</v>
      </c>
      <c r="F9" s="14" t="s">
        <v>42</v>
      </c>
      <c r="G9" s="4"/>
      <c r="H9" s="4"/>
    </row>
    <row r="10" ht="35.25" customHeight="1">
      <c r="A10" s="13" t="s">
        <v>43</v>
      </c>
      <c r="B10" s="9" t="s">
        <v>44</v>
      </c>
      <c r="C10" s="9" t="s">
        <v>45</v>
      </c>
      <c r="D10" s="9" t="s">
        <v>46</v>
      </c>
      <c r="E10" s="9" t="s">
        <v>47</v>
      </c>
      <c r="F10" s="14" t="s">
        <v>48</v>
      </c>
      <c r="G10" s="4"/>
      <c r="H10" s="4"/>
    </row>
    <row r="11">
      <c r="A11" s="13" t="s">
        <v>49</v>
      </c>
      <c r="B11" s="9" t="s">
        <v>50</v>
      </c>
      <c r="C11" s="9" t="s">
        <v>51</v>
      </c>
      <c r="D11" s="9" t="s">
        <v>52</v>
      </c>
      <c r="E11" s="9" t="s">
        <v>53</v>
      </c>
      <c r="F11" s="14" t="s">
        <v>54</v>
      </c>
      <c r="G11" s="4"/>
      <c r="H11" s="4"/>
    </row>
    <row r="12">
      <c r="A12" s="15"/>
      <c r="B12" s="4"/>
      <c r="C12" s="4"/>
      <c r="D12" s="4"/>
      <c r="E12" s="4"/>
      <c r="F12" s="4"/>
      <c r="G12" s="4"/>
      <c r="H12" s="4"/>
    </row>
    <row r="13">
      <c r="A13" s="4"/>
      <c r="B13" s="4"/>
      <c r="C13" s="4"/>
      <c r="D13" s="4"/>
      <c r="E13" s="4"/>
      <c r="F13" s="4"/>
      <c r="G13" s="4"/>
      <c r="H13" s="4"/>
    </row>
    <row r="14">
      <c r="A14" s="4"/>
      <c r="B14" s="4"/>
      <c r="C14" s="4"/>
      <c r="D14" s="4"/>
      <c r="E14" s="4"/>
      <c r="F14" s="4"/>
      <c r="G14" s="4"/>
      <c r="H14" s="4"/>
    </row>
    <row r="15">
      <c r="A15" s="4"/>
      <c r="B15" s="4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4"/>
      <c r="B18" s="4"/>
      <c r="C18" s="4"/>
      <c r="D18" s="4"/>
      <c r="E18" s="4"/>
      <c r="F18" s="4"/>
      <c r="G18" s="4"/>
      <c r="H18" s="4"/>
    </row>
    <row r="19">
      <c r="A19" s="4"/>
      <c r="B19" s="4"/>
      <c r="C19" s="4"/>
      <c r="D19" s="4"/>
      <c r="E19" s="4"/>
      <c r="F19" s="4"/>
      <c r="G19" s="4"/>
      <c r="H19" s="4"/>
    </row>
    <row r="20">
      <c r="A20" s="4"/>
      <c r="B20" s="4"/>
      <c r="C20" s="4"/>
      <c r="D20" s="4"/>
      <c r="E20" s="4"/>
      <c r="F20" s="4"/>
      <c r="G20" s="4"/>
      <c r="H20" s="4"/>
    </row>
    <row r="21">
      <c r="A21" s="4"/>
      <c r="B21" s="4"/>
      <c r="C21" s="4"/>
      <c r="D21" s="4"/>
      <c r="E21" s="4"/>
      <c r="F21" s="4"/>
      <c r="G21" s="4"/>
      <c r="H21" s="4"/>
    </row>
    <row r="22">
      <c r="A22" s="4"/>
      <c r="B22" s="4"/>
      <c r="C22" s="4"/>
      <c r="D22" s="4"/>
      <c r="E22" s="4"/>
      <c r="F22" s="4"/>
      <c r="G22" s="4"/>
      <c r="H22" s="4"/>
    </row>
    <row r="23">
      <c r="A23" s="4"/>
      <c r="B23" s="4"/>
      <c r="C23" s="4"/>
      <c r="D23" s="4"/>
      <c r="E23" s="4"/>
      <c r="F23" s="4"/>
      <c r="G23" s="4"/>
      <c r="H23" s="4"/>
    </row>
    <row r="24">
      <c r="A24" s="4"/>
      <c r="B24" s="4"/>
      <c r="C24" s="4"/>
      <c r="D24" s="4"/>
      <c r="E24" s="4"/>
      <c r="F24" s="4"/>
      <c r="G24" s="4"/>
      <c r="H24" s="4"/>
    </row>
    <row r="25">
      <c r="A25" s="4"/>
      <c r="B25" s="4"/>
      <c r="C25" s="4"/>
      <c r="D25" s="4"/>
      <c r="E25" s="4"/>
      <c r="F25" s="4"/>
      <c r="G25" s="4"/>
      <c r="H25" s="4"/>
    </row>
  </sheetData>
  <mergeCells count="1">
    <mergeCell ref="F1:F2"/>
  </mergeCells>
  <dataValidations>
    <dataValidation type="decimal" allowBlank="1" showDropDown="1" sqref="F3:F8">
      <formula1>0.0</formula1>
      <formula2>1.0</formula2>
    </dataValidation>
    <dataValidation type="decimal" allowBlank="1" showDropDown="1" sqref="B2:E2">
      <formula1>0.0</formula1>
      <formula2>100.0</formula2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13"/>
    <col customWidth="1" min="2" max="6" width="27.75"/>
  </cols>
  <sheetData>
    <row r="1">
      <c r="A1" s="16" t="s">
        <v>55</v>
      </c>
      <c r="B1" s="17" t="s">
        <v>56</v>
      </c>
      <c r="C1" s="18"/>
      <c r="D1" s="18"/>
      <c r="E1" s="18"/>
      <c r="F1" s="19"/>
    </row>
    <row r="2">
      <c r="A2" s="20" t="s">
        <v>57</v>
      </c>
      <c r="B2" s="21" t="s">
        <v>58</v>
      </c>
      <c r="C2" s="22"/>
      <c r="D2" s="21"/>
      <c r="E2" s="23"/>
      <c r="F2" s="23"/>
    </row>
    <row r="3">
      <c r="A3" s="20" t="s">
        <v>59</v>
      </c>
      <c r="B3" s="24" t="s">
        <v>60</v>
      </c>
      <c r="C3" s="23"/>
      <c r="D3" s="23"/>
      <c r="E3" s="23"/>
      <c r="F3" s="23"/>
    </row>
    <row r="4">
      <c r="A4" s="20" t="s">
        <v>61</v>
      </c>
      <c r="B4" s="24" t="s">
        <v>62</v>
      </c>
      <c r="C4" s="23"/>
      <c r="D4" s="23"/>
      <c r="E4" s="23"/>
      <c r="F4" s="23"/>
    </row>
    <row r="5">
      <c r="A5" s="25" t="s">
        <v>63</v>
      </c>
      <c r="B5" s="26" t="s">
        <v>64</v>
      </c>
      <c r="C5" s="27"/>
      <c r="D5" s="27"/>
      <c r="E5" s="27"/>
      <c r="F5" s="27"/>
    </row>
    <row r="6">
      <c r="A6" s="25" t="s">
        <v>65</v>
      </c>
      <c r="B6" s="26" t="s">
        <v>66</v>
      </c>
      <c r="C6" s="27"/>
      <c r="D6" s="27"/>
      <c r="E6" s="27"/>
      <c r="F6" s="27"/>
    </row>
    <row r="7">
      <c r="A7" s="25"/>
      <c r="B7" s="28"/>
      <c r="C7" s="27"/>
      <c r="D7" s="27"/>
      <c r="E7" s="27"/>
      <c r="F7" s="27"/>
    </row>
    <row r="8">
      <c r="A8" s="25"/>
      <c r="B8" s="28"/>
      <c r="C8" s="27"/>
      <c r="D8" s="27"/>
      <c r="E8" s="27"/>
      <c r="F8" s="27"/>
    </row>
    <row r="9">
      <c r="A9" s="25"/>
      <c r="B9" s="28"/>
      <c r="C9" s="27"/>
      <c r="D9" s="27"/>
      <c r="E9" s="27"/>
      <c r="F9" s="27"/>
    </row>
    <row r="10">
      <c r="A10" s="25"/>
      <c r="B10" s="28"/>
      <c r="C10" s="27"/>
      <c r="D10" s="27"/>
      <c r="E10" s="27"/>
      <c r="F10" s="27"/>
    </row>
    <row r="11">
      <c r="A11" s="25"/>
      <c r="B11" s="28"/>
      <c r="C11" s="27"/>
      <c r="D11" s="27"/>
      <c r="E11" s="27"/>
      <c r="F11" s="27"/>
    </row>
    <row r="12">
      <c r="A12" s="25"/>
      <c r="B12" s="28"/>
      <c r="C12" s="27"/>
      <c r="D12" s="27"/>
      <c r="E12" s="27"/>
      <c r="F12" s="27"/>
    </row>
    <row r="13">
      <c r="A13" s="25"/>
      <c r="B13" s="28"/>
      <c r="C13" s="27"/>
      <c r="D13" s="27"/>
      <c r="E13" s="27"/>
      <c r="F13" s="27"/>
    </row>
    <row r="14">
      <c r="A14" s="25"/>
      <c r="B14" s="28"/>
      <c r="C14" s="27"/>
      <c r="D14" s="27"/>
      <c r="E14" s="27"/>
      <c r="F14" s="27"/>
    </row>
    <row r="15">
      <c r="A15" s="25"/>
      <c r="B15" s="28"/>
      <c r="C15" s="27"/>
      <c r="D15" s="27"/>
      <c r="E15" s="27"/>
      <c r="F15" s="27"/>
    </row>
    <row r="16">
      <c r="A16" s="25"/>
      <c r="B16" s="28"/>
      <c r="C16" s="27"/>
      <c r="D16" s="27"/>
      <c r="E16" s="27"/>
      <c r="F16" s="27"/>
    </row>
    <row r="17">
      <c r="A17" s="25"/>
      <c r="B17" s="28"/>
      <c r="C17" s="27"/>
      <c r="D17" s="27"/>
      <c r="E17" s="27"/>
      <c r="F17" s="27"/>
    </row>
    <row r="18">
      <c r="A18" s="25"/>
      <c r="B18" s="28"/>
      <c r="C18" s="27"/>
      <c r="D18" s="27"/>
      <c r="E18" s="27"/>
      <c r="F18" s="27"/>
    </row>
    <row r="19">
      <c r="A19" s="29"/>
      <c r="B19" s="27"/>
      <c r="C19" s="27"/>
      <c r="D19" s="27"/>
      <c r="E19" s="27"/>
      <c r="F19" s="27"/>
    </row>
    <row r="20">
      <c r="A20" s="29"/>
      <c r="B20" s="27"/>
      <c r="C20" s="27"/>
      <c r="D20" s="27"/>
      <c r="E20" s="27"/>
      <c r="F20" s="27"/>
    </row>
    <row r="21">
      <c r="A21" s="29"/>
      <c r="B21" s="27"/>
      <c r="C21" s="27"/>
      <c r="D21" s="27"/>
      <c r="E21" s="27"/>
      <c r="F21" s="27"/>
    </row>
    <row r="22">
      <c r="A22" s="29"/>
      <c r="B22" s="27"/>
      <c r="C22" s="27"/>
      <c r="D22" s="27"/>
      <c r="E22" s="27"/>
      <c r="F22" s="27"/>
    </row>
    <row r="23">
      <c r="A23" s="29"/>
      <c r="B23" s="27"/>
      <c r="C23" s="27"/>
      <c r="D23" s="27"/>
      <c r="E23" s="27"/>
      <c r="F23" s="27"/>
    </row>
    <row r="24">
      <c r="A24" s="29"/>
      <c r="B24" s="27"/>
      <c r="C24" s="27"/>
      <c r="D24" s="27"/>
      <c r="E24" s="27"/>
      <c r="F24" s="27"/>
    </row>
    <row r="25">
      <c r="A25" s="29"/>
      <c r="B25" s="27"/>
      <c r="C25" s="27"/>
      <c r="D25" s="27"/>
      <c r="E25" s="27"/>
      <c r="F25" s="27"/>
    </row>
    <row r="26">
      <c r="A26" s="29"/>
      <c r="B26" s="27"/>
      <c r="C26" s="27"/>
      <c r="D26" s="27"/>
      <c r="E26" s="27"/>
      <c r="F26" s="27"/>
    </row>
    <row r="27">
      <c r="A27" s="30"/>
      <c r="B27" s="31"/>
      <c r="C27" s="31"/>
      <c r="D27" s="31"/>
      <c r="E27" s="31"/>
      <c r="F27" s="31"/>
    </row>
    <row r="28">
      <c r="A28" s="30"/>
      <c r="B28" s="31"/>
      <c r="C28" s="31"/>
      <c r="D28" s="31"/>
      <c r="E28" s="31"/>
      <c r="F28" s="31"/>
    </row>
    <row r="29">
      <c r="A29" s="32"/>
      <c r="B29" s="33"/>
      <c r="C29" s="33"/>
      <c r="D29" s="33"/>
      <c r="E29" s="33"/>
      <c r="F29" s="33"/>
    </row>
    <row r="30">
      <c r="A30" s="32"/>
      <c r="B30" s="33"/>
      <c r="C30" s="33"/>
      <c r="D30" s="33"/>
      <c r="E30" s="33"/>
      <c r="F30" s="33"/>
    </row>
    <row r="31">
      <c r="A31" s="34"/>
      <c r="B31" s="35"/>
      <c r="C31" s="35"/>
      <c r="D31" s="35"/>
      <c r="E31" s="35"/>
      <c r="F31" s="35"/>
    </row>
    <row r="32">
      <c r="A32" s="34"/>
      <c r="B32" s="35"/>
      <c r="C32" s="35"/>
      <c r="D32" s="35"/>
      <c r="E32" s="35"/>
      <c r="F32" s="35"/>
    </row>
  </sheetData>
  <mergeCells count="1">
    <mergeCell ref="B1:F1"/>
  </mergeCells>
  <hyperlinks>
    <hyperlink r:id="rId1" ref="B3"/>
    <hyperlink r:id="rId2" ref="B4"/>
    <hyperlink r:id="rId3" ref="B5"/>
    <hyperlink r:id="rId4" ref="B6"/>
  </hyperlin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25"/>
    <col customWidth="1" min="2" max="2" width="42.75"/>
  </cols>
  <sheetData>
    <row r="1">
      <c r="A1" s="36" t="s">
        <v>67</v>
      </c>
      <c r="B1" s="36" t="s">
        <v>68</v>
      </c>
    </row>
    <row r="2">
      <c r="A2" s="37" t="s">
        <v>69</v>
      </c>
      <c r="B2" s="21" t="s">
        <v>70</v>
      </c>
    </row>
    <row r="3">
      <c r="A3" s="37" t="s">
        <v>71</v>
      </c>
      <c r="B3" s="37" t="s">
        <v>72</v>
      </c>
    </row>
    <row r="4">
      <c r="A4" s="37" t="s">
        <v>73</v>
      </c>
      <c r="B4" s="37" t="s">
        <v>74</v>
      </c>
    </row>
    <row r="5">
      <c r="A5" s="37" t="s">
        <v>75</v>
      </c>
      <c r="B5" s="37" t="s">
        <v>76</v>
      </c>
    </row>
    <row r="6">
      <c r="A6" s="37" t="s">
        <v>77</v>
      </c>
      <c r="B6" s="37" t="s">
        <v>78</v>
      </c>
    </row>
    <row r="7">
      <c r="A7" s="37" t="s">
        <v>79</v>
      </c>
      <c r="B7" s="37" t="s">
        <v>70</v>
      </c>
    </row>
    <row r="8">
      <c r="A8" s="37"/>
      <c r="B8" s="37"/>
    </row>
    <row r="9">
      <c r="A9" s="37"/>
      <c r="B9" s="37"/>
    </row>
    <row r="10">
      <c r="A10" s="37"/>
      <c r="B10" s="37"/>
    </row>
    <row r="11">
      <c r="A11" s="37"/>
      <c r="B11" s="37"/>
    </row>
    <row r="12">
      <c r="A12" s="33"/>
      <c r="B12" s="33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38" t="s">
        <v>7</v>
      </c>
      <c r="C1" s="38" t="s">
        <v>12</v>
      </c>
      <c r="D1" s="38" t="s">
        <v>17</v>
      </c>
      <c r="E1" s="38" t="s">
        <v>22</v>
      </c>
      <c r="F1" s="38" t="s">
        <v>27</v>
      </c>
      <c r="G1" s="38" t="s">
        <v>32</v>
      </c>
      <c r="H1" s="38" t="s">
        <v>37</v>
      </c>
      <c r="I1" s="38" t="s">
        <v>43</v>
      </c>
      <c r="J1" s="38" t="s">
        <v>49</v>
      </c>
    </row>
    <row r="2">
      <c r="A2" s="38" t="s">
        <v>80</v>
      </c>
      <c r="B2" s="39">
        <v>0.0</v>
      </c>
      <c r="C2" s="39">
        <v>0.0</v>
      </c>
      <c r="D2" s="39">
        <v>0.0</v>
      </c>
      <c r="E2" s="39">
        <v>0.0</v>
      </c>
      <c r="F2" s="39">
        <v>0.0</v>
      </c>
      <c r="G2" s="39">
        <v>0.0</v>
      </c>
      <c r="H2" s="39">
        <v>0.0</v>
      </c>
      <c r="I2" s="39">
        <v>0.0</v>
      </c>
      <c r="J2" s="39">
        <v>0.0</v>
      </c>
    </row>
    <row r="3">
      <c r="A3" s="38" t="s">
        <v>81</v>
      </c>
      <c r="B3" s="39">
        <v>0.0</v>
      </c>
      <c r="C3" s="39">
        <v>0.0</v>
      </c>
      <c r="D3" s="39">
        <v>0.0</v>
      </c>
      <c r="E3" s="39">
        <v>0.0</v>
      </c>
      <c r="F3" s="39">
        <v>0.0</v>
      </c>
      <c r="G3" s="39">
        <v>0.0</v>
      </c>
      <c r="H3" s="39">
        <v>0.0</v>
      </c>
      <c r="I3" s="39">
        <v>0.0</v>
      </c>
      <c r="J3" s="39">
        <v>0.0</v>
      </c>
    </row>
    <row r="4">
      <c r="A4" s="38" t="s">
        <v>82</v>
      </c>
      <c r="B4" s="39">
        <v>0.0</v>
      </c>
      <c r="C4" s="39">
        <v>0.0</v>
      </c>
      <c r="D4" s="39">
        <v>0.0</v>
      </c>
      <c r="E4" s="39">
        <v>0.0</v>
      </c>
      <c r="F4" s="39">
        <v>0.0</v>
      </c>
      <c r="G4" s="39">
        <v>0.0</v>
      </c>
      <c r="H4" s="39">
        <v>0.0</v>
      </c>
      <c r="I4" s="39">
        <v>0.0</v>
      </c>
      <c r="J4" s="39">
        <v>0.0</v>
      </c>
    </row>
    <row r="5">
      <c r="B5" s="38" t="s">
        <v>7</v>
      </c>
      <c r="C5" s="38" t="s">
        <v>12</v>
      </c>
      <c r="D5" s="38" t="s">
        <v>17</v>
      </c>
      <c r="E5" s="38" t="s">
        <v>22</v>
      </c>
      <c r="F5" s="38" t="s">
        <v>27</v>
      </c>
      <c r="G5" s="38" t="s">
        <v>32</v>
      </c>
      <c r="H5" s="38" t="s">
        <v>37</v>
      </c>
      <c r="I5" s="38" t="s">
        <v>43</v>
      </c>
      <c r="J5" s="38" t="s">
        <v>49</v>
      </c>
    </row>
    <row r="6">
      <c r="A6" s="38" t="s">
        <v>83</v>
      </c>
      <c r="B6" s="39">
        <v>0.0</v>
      </c>
      <c r="C6" s="39">
        <v>0.0</v>
      </c>
      <c r="D6" s="39">
        <v>0.0</v>
      </c>
      <c r="E6" s="39">
        <v>0.0</v>
      </c>
      <c r="F6" s="39">
        <v>0.0</v>
      </c>
      <c r="G6" s="39">
        <v>0.0</v>
      </c>
      <c r="H6" s="39">
        <v>0.0</v>
      </c>
      <c r="I6" s="39">
        <v>0.0</v>
      </c>
      <c r="J6" s="39">
        <v>0.0</v>
      </c>
    </row>
    <row r="7">
      <c r="A7" s="38" t="s">
        <v>84</v>
      </c>
      <c r="B7" s="39">
        <v>0.0</v>
      </c>
      <c r="C7" s="39">
        <v>0.0</v>
      </c>
      <c r="D7" s="39">
        <v>0.0</v>
      </c>
      <c r="E7" s="39">
        <v>0.0</v>
      </c>
      <c r="F7" s="39">
        <v>0.0</v>
      </c>
      <c r="G7" s="39">
        <v>0.0</v>
      </c>
      <c r="H7" s="39">
        <v>0.0</v>
      </c>
      <c r="I7" s="39">
        <v>0.0</v>
      </c>
      <c r="J7" s="39">
        <v>0.0</v>
      </c>
    </row>
    <row r="8">
      <c r="A8" s="38" t="s">
        <v>85</v>
      </c>
      <c r="B8" s="39">
        <v>0.0</v>
      </c>
      <c r="C8" s="39">
        <v>0.0</v>
      </c>
      <c r="D8" s="39">
        <v>0.0</v>
      </c>
      <c r="E8" s="39">
        <v>0.0</v>
      </c>
      <c r="F8" s="39">
        <v>0.0</v>
      </c>
      <c r="G8" s="39">
        <v>0.0</v>
      </c>
      <c r="H8" s="39">
        <v>0.0</v>
      </c>
      <c r="I8" s="39">
        <v>0.0</v>
      </c>
      <c r="J8" s="39">
        <v>0.0</v>
      </c>
    </row>
    <row r="9">
      <c r="B9" s="38" t="s">
        <v>7</v>
      </c>
      <c r="C9" s="38" t="s">
        <v>12</v>
      </c>
      <c r="D9" s="38" t="s">
        <v>17</v>
      </c>
      <c r="E9" s="38" t="s">
        <v>22</v>
      </c>
      <c r="F9" s="38" t="s">
        <v>27</v>
      </c>
      <c r="G9" s="38" t="s">
        <v>32</v>
      </c>
      <c r="H9" s="38" t="s">
        <v>37</v>
      </c>
      <c r="I9" s="38" t="s">
        <v>43</v>
      </c>
      <c r="J9" s="38" t="s">
        <v>49</v>
      </c>
    </row>
    <row r="10">
      <c r="A10" s="38" t="s">
        <v>86</v>
      </c>
      <c r="B10" s="39">
        <v>0.0</v>
      </c>
      <c r="C10" s="39">
        <v>0.0</v>
      </c>
      <c r="D10" s="39">
        <v>0.0</v>
      </c>
      <c r="E10" s="39">
        <v>0.0</v>
      </c>
      <c r="F10" s="39">
        <v>0.0</v>
      </c>
      <c r="G10" s="39">
        <v>0.0</v>
      </c>
      <c r="H10" s="39">
        <v>0.0</v>
      </c>
      <c r="I10" s="39">
        <v>0.0</v>
      </c>
      <c r="J10" s="39">
        <v>0.0</v>
      </c>
    </row>
    <row r="11">
      <c r="A11" s="38" t="s">
        <v>87</v>
      </c>
      <c r="B11" s="39">
        <v>0.0</v>
      </c>
      <c r="C11" s="39">
        <v>0.0</v>
      </c>
      <c r="D11" s="39">
        <v>0.0</v>
      </c>
      <c r="E11" s="39">
        <v>0.0</v>
      </c>
      <c r="F11" s="39">
        <v>0.0</v>
      </c>
      <c r="G11" s="39">
        <v>0.0</v>
      </c>
      <c r="H11" s="39">
        <v>0.0</v>
      </c>
      <c r="I11" s="39">
        <v>0.0</v>
      </c>
      <c r="J11" s="39">
        <v>0.0</v>
      </c>
    </row>
    <row r="12">
      <c r="A12" s="38" t="s">
        <v>88</v>
      </c>
      <c r="B12" s="39">
        <v>0.0</v>
      </c>
      <c r="C12" s="39">
        <v>0.0</v>
      </c>
      <c r="D12" s="39">
        <v>0.0</v>
      </c>
      <c r="E12" s="39">
        <v>0.0</v>
      </c>
      <c r="F12" s="39">
        <v>0.0</v>
      </c>
      <c r="G12" s="39">
        <v>0.0</v>
      </c>
      <c r="H12" s="39">
        <v>0.0</v>
      </c>
      <c r="I12" s="39">
        <v>0.0</v>
      </c>
      <c r="J12" s="39">
        <v>0.0</v>
      </c>
    </row>
    <row r="13">
      <c r="B13" s="38" t="s">
        <v>7</v>
      </c>
      <c r="C13" s="38" t="s">
        <v>12</v>
      </c>
      <c r="D13" s="38" t="s">
        <v>17</v>
      </c>
      <c r="E13" s="38" t="s">
        <v>22</v>
      </c>
      <c r="F13" s="38" t="s">
        <v>27</v>
      </c>
      <c r="G13" s="38" t="s">
        <v>32</v>
      </c>
      <c r="H13" s="38" t="s">
        <v>37</v>
      </c>
      <c r="I13" s="38" t="s">
        <v>43</v>
      </c>
      <c r="J13" s="38" t="s">
        <v>49</v>
      </c>
    </row>
    <row r="14">
      <c r="A14" s="38" t="s">
        <v>89</v>
      </c>
      <c r="B14" s="39">
        <v>0.0</v>
      </c>
      <c r="C14" s="39">
        <v>0.0</v>
      </c>
      <c r="D14" s="39">
        <v>0.0</v>
      </c>
      <c r="E14" s="39">
        <v>0.0</v>
      </c>
      <c r="F14" s="39">
        <v>0.0</v>
      </c>
      <c r="G14" s="39">
        <v>0.0</v>
      </c>
      <c r="H14" s="39">
        <v>0.0</v>
      </c>
      <c r="I14" s="39">
        <v>0.0</v>
      </c>
      <c r="J14" s="39">
        <v>0.0</v>
      </c>
    </row>
    <row r="15">
      <c r="A15" s="38" t="s">
        <v>90</v>
      </c>
      <c r="B15" s="39">
        <v>0.0</v>
      </c>
      <c r="C15" s="39">
        <v>0.0</v>
      </c>
      <c r="D15" s="39">
        <v>0.0</v>
      </c>
      <c r="E15" s="39">
        <v>0.0</v>
      </c>
      <c r="F15" s="39">
        <v>0.0</v>
      </c>
      <c r="G15" s="39">
        <v>0.0</v>
      </c>
      <c r="H15" s="39">
        <v>0.0</v>
      </c>
      <c r="I15" s="39">
        <v>0.0</v>
      </c>
      <c r="J15" s="39">
        <v>0.0</v>
      </c>
    </row>
    <row r="16">
      <c r="A16" s="38" t="s">
        <v>91</v>
      </c>
      <c r="B16" s="39">
        <v>0.0</v>
      </c>
      <c r="C16" s="39">
        <v>0.0</v>
      </c>
      <c r="D16" s="39">
        <v>0.0</v>
      </c>
      <c r="E16" s="39">
        <v>0.0</v>
      </c>
      <c r="F16" s="39">
        <v>0.0</v>
      </c>
      <c r="G16" s="39">
        <v>0.0</v>
      </c>
      <c r="H16" s="39">
        <v>0.0</v>
      </c>
      <c r="I16" s="39">
        <v>0.0</v>
      </c>
      <c r="J16" s="39">
        <v>0.0</v>
      </c>
    </row>
    <row r="17">
      <c r="B17" s="38" t="s">
        <v>7</v>
      </c>
      <c r="C17" s="38" t="s">
        <v>12</v>
      </c>
      <c r="D17" s="38" t="s">
        <v>17</v>
      </c>
      <c r="E17" s="38" t="s">
        <v>22</v>
      </c>
      <c r="F17" s="38" t="s">
        <v>27</v>
      </c>
      <c r="G17" s="38" t="s">
        <v>32</v>
      </c>
      <c r="H17" s="38" t="s">
        <v>37</v>
      </c>
      <c r="I17" s="38" t="s">
        <v>43</v>
      </c>
      <c r="J17" s="38" t="s">
        <v>49</v>
      </c>
    </row>
    <row r="18">
      <c r="A18" s="38" t="s">
        <v>92</v>
      </c>
      <c r="B18" s="39">
        <v>0.0</v>
      </c>
      <c r="C18" s="39">
        <v>0.0</v>
      </c>
      <c r="D18" s="39">
        <v>0.0</v>
      </c>
      <c r="E18" s="39">
        <v>0.0</v>
      </c>
      <c r="F18" s="39">
        <v>0.0</v>
      </c>
      <c r="G18" s="39">
        <v>0.0</v>
      </c>
      <c r="H18" s="39">
        <v>0.0</v>
      </c>
      <c r="I18" s="39">
        <v>0.0</v>
      </c>
      <c r="J18" s="39">
        <v>0.0</v>
      </c>
    </row>
    <row r="19">
      <c r="A19" s="38" t="s">
        <v>93</v>
      </c>
      <c r="B19" s="39">
        <v>0.0</v>
      </c>
      <c r="C19" s="39">
        <v>0.0</v>
      </c>
      <c r="D19" s="39">
        <v>0.0</v>
      </c>
      <c r="E19" s="39">
        <v>0.0</v>
      </c>
      <c r="F19" s="39">
        <v>0.0</v>
      </c>
      <c r="G19" s="39">
        <v>0.0</v>
      </c>
      <c r="H19" s="39">
        <v>0.0</v>
      </c>
      <c r="I19" s="39">
        <v>0.0</v>
      </c>
      <c r="J19" s="39">
        <v>0.0</v>
      </c>
    </row>
    <row r="20">
      <c r="A20" s="38" t="s">
        <v>94</v>
      </c>
      <c r="B20" s="39">
        <v>0.0</v>
      </c>
      <c r="C20" s="39">
        <v>0.0</v>
      </c>
      <c r="D20" s="39">
        <v>0.0</v>
      </c>
      <c r="E20" s="39">
        <v>0.0</v>
      </c>
      <c r="F20" s="39">
        <v>0.0</v>
      </c>
      <c r="G20" s="39">
        <v>0.0</v>
      </c>
      <c r="H20" s="39">
        <v>0.0</v>
      </c>
      <c r="I20" s="39">
        <v>0.0</v>
      </c>
      <c r="J20" s="39">
        <v>0.0</v>
      </c>
    </row>
    <row r="21">
      <c r="B21" s="38" t="s">
        <v>7</v>
      </c>
      <c r="C21" s="38" t="s">
        <v>12</v>
      </c>
      <c r="D21" s="38" t="s">
        <v>17</v>
      </c>
      <c r="E21" s="38" t="s">
        <v>22</v>
      </c>
      <c r="F21" s="38" t="s">
        <v>27</v>
      </c>
      <c r="G21" s="38" t="s">
        <v>32</v>
      </c>
      <c r="H21" s="38" t="s">
        <v>37</v>
      </c>
      <c r="I21" s="38" t="s">
        <v>43</v>
      </c>
      <c r="J21" s="38" t="s">
        <v>49</v>
      </c>
    </row>
    <row r="22">
      <c r="A22" s="38" t="s">
        <v>95</v>
      </c>
      <c r="B22" s="39">
        <v>0.0</v>
      </c>
      <c r="C22" s="39">
        <v>0.0</v>
      </c>
      <c r="D22" s="39">
        <v>0.0</v>
      </c>
      <c r="E22" s="39">
        <v>0.0</v>
      </c>
      <c r="F22" s="39">
        <v>0.0</v>
      </c>
      <c r="G22" s="39">
        <v>0.0</v>
      </c>
      <c r="H22" s="39">
        <v>0.0</v>
      </c>
      <c r="I22" s="39">
        <v>0.0</v>
      </c>
      <c r="J22" s="39">
        <v>0.0</v>
      </c>
    </row>
    <row r="23">
      <c r="A23" s="38" t="s">
        <v>96</v>
      </c>
      <c r="B23" s="39">
        <v>0.0</v>
      </c>
      <c r="C23" s="39">
        <v>0.0</v>
      </c>
      <c r="D23" s="39">
        <v>0.0</v>
      </c>
      <c r="E23" s="39">
        <v>0.0</v>
      </c>
      <c r="F23" s="39">
        <v>0.0</v>
      </c>
      <c r="G23" s="39">
        <v>0.0</v>
      </c>
      <c r="H23" s="39">
        <v>0.0</v>
      </c>
      <c r="I23" s="39">
        <v>0.0</v>
      </c>
      <c r="J23" s="39">
        <v>0.0</v>
      </c>
    </row>
    <row r="24">
      <c r="A24" s="38" t="s">
        <v>97</v>
      </c>
      <c r="B24" s="39">
        <v>0.0</v>
      </c>
      <c r="C24" s="39">
        <v>0.0</v>
      </c>
      <c r="D24" s="39">
        <v>0.0</v>
      </c>
      <c r="E24" s="39">
        <v>0.0</v>
      </c>
      <c r="F24" s="39">
        <v>0.0</v>
      </c>
      <c r="G24" s="39">
        <v>0.0</v>
      </c>
      <c r="H24" s="39">
        <v>0.0</v>
      </c>
      <c r="I24" s="39">
        <v>0.0</v>
      </c>
      <c r="J24" s="39">
        <v>0.0</v>
      </c>
    </row>
    <row r="25">
      <c r="B25" s="38" t="s">
        <v>7</v>
      </c>
      <c r="C25" s="38" t="s">
        <v>12</v>
      </c>
      <c r="D25" s="38" t="s">
        <v>17</v>
      </c>
      <c r="E25" s="38" t="s">
        <v>22</v>
      </c>
      <c r="F25" s="38" t="s">
        <v>27</v>
      </c>
      <c r="G25" s="38" t="s">
        <v>32</v>
      </c>
      <c r="H25" s="38" t="s">
        <v>37</v>
      </c>
      <c r="I25" s="38" t="s">
        <v>43</v>
      </c>
      <c r="J25" s="38" t="s">
        <v>49</v>
      </c>
    </row>
    <row r="26">
      <c r="A26" s="38" t="s">
        <v>98</v>
      </c>
      <c r="B26" s="39">
        <v>0.0</v>
      </c>
      <c r="C26" s="39">
        <v>0.0</v>
      </c>
      <c r="D26" s="39">
        <v>0.0</v>
      </c>
      <c r="E26" s="39">
        <v>0.0</v>
      </c>
      <c r="F26" s="39">
        <v>0.0</v>
      </c>
      <c r="G26" s="39">
        <v>0.0</v>
      </c>
      <c r="H26" s="39">
        <v>0.0</v>
      </c>
      <c r="I26" s="39">
        <v>0.0</v>
      </c>
      <c r="J26" s="39">
        <v>0.0</v>
      </c>
    </row>
    <row r="27">
      <c r="A27" s="38" t="s">
        <v>99</v>
      </c>
      <c r="B27" s="39">
        <v>0.0</v>
      </c>
      <c r="C27" s="39">
        <v>0.0</v>
      </c>
      <c r="D27" s="39">
        <v>0.0</v>
      </c>
      <c r="E27" s="39">
        <v>0.0</v>
      </c>
      <c r="F27" s="39">
        <v>0.0</v>
      </c>
      <c r="G27" s="39">
        <v>0.0</v>
      </c>
      <c r="H27" s="39">
        <v>0.0</v>
      </c>
      <c r="I27" s="39">
        <v>0.0</v>
      </c>
      <c r="J27" s="39">
        <v>0.0</v>
      </c>
    </row>
    <row r="28">
      <c r="A28" s="38" t="s">
        <v>100</v>
      </c>
      <c r="B28" s="39">
        <v>0.0</v>
      </c>
      <c r="C28" s="39">
        <v>0.0</v>
      </c>
      <c r="D28" s="39">
        <v>0.0</v>
      </c>
      <c r="E28" s="39">
        <v>0.0</v>
      </c>
      <c r="F28" s="39">
        <v>0.0</v>
      </c>
      <c r="G28" s="39">
        <v>0.0</v>
      </c>
      <c r="H28" s="39">
        <v>0.0</v>
      </c>
      <c r="I28" s="39">
        <v>0.0</v>
      </c>
      <c r="J28" s="39">
        <v>0.0</v>
      </c>
    </row>
    <row r="29">
      <c r="B29" s="38" t="s">
        <v>7</v>
      </c>
      <c r="C29" s="38" t="s">
        <v>12</v>
      </c>
      <c r="D29" s="38" t="s">
        <v>17</v>
      </c>
      <c r="E29" s="38" t="s">
        <v>22</v>
      </c>
      <c r="F29" s="38" t="s">
        <v>27</v>
      </c>
      <c r="G29" s="38" t="s">
        <v>32</v>
      </c>
      <c r="H29" s="38" t="s">
        <v>37</v>
      </c>
      <c r="I29" s="38" t="s">
        <v>43</v>
      </c>
      <c r="J29" s="38" t="s">
        <v>49</v>
      </c>
    </row>
    <row r="30">
      <c r="A30" s="38" t="s">
        <v>101</v>
      </c>
      <c r="B30" s="39">
        <v>0.0</v>
      </c>
      <c r="C30" s="39">
        <v>0.0</v>
      </c>
      <c r="D30" s="39">
        <v>0.0</v>
      </c>
      <c r="E30" s="39">
        <v>0.0</v>
      </c>
      <c r="F30" s="39">
        <v>0.0</v>
      </c>
      <c r="G30" s="39">
        <v>0.0</v>
      </c>
      <c r="H30" s="39">
        <v>0.0</v>
      </c>
      <c r="I30" s="39">
        <v>0.0</v>
      </c>
      <c r="J30" s="39">
        <v>0.0</v>
      </c>
    </row>
    <row r="31">
      <c r="A31" s="38" t="s">
        <v>102</v>
      </c>
      <c r="B31" s="39">
        <v>0.0</v>
      </c>
      <c r="C31" s="39">
        <v>0.0</v>
      </c>
      <c r="D31" s="39">
        <v>0.0</v>
      </c>
      <c r="E31" s="39">
        <v>0.0</v>
      </c>
      <c r="F31" s="39">
        <v>0.0</v>
      </c>
      <c r="G31" s="39">
        <v>0.0</v>
      </c>
      <c r="H31" s="39">
        <v>0.0</v>
      </c>
      <c r="I31" s="39">
        <v>0.0</v>
      </c>
      <c r="J31" s="39">
        <v>0.0</v>
      </c>
    </row>
    <row r="32">
      <c r="A32" s="38" t="s">
        <v>103</v>
      </c>
      <c r="B32" s="39">
        <v>0.0</v>
      </c>
      <c r="C32" s="39">
        <v>0.0</v>
      </c>
      <c r="D32" s="39">
        <v>0.0</v>
      </c>
      <c r="E32" s="39">
        <v>0.0</v>
      </c>
      <c r="F32" s="39">
        <v>0.0</v>
      </c>
      <c r="G32" s="39">
        <v>0.0</v>
      </c>
      <c r="H32" s="39">
        <v>0.0</v>
      </c>
      <c r="I32" s="39">
        <v>0.0</v>
      </c>
      <c r="J32" s="39">
        <v>0.0</v>
      </c>
    </row>
    <row r="33">
      <c r="B33" s="38" t="s">
        <v>7</v>
      </c>
      <c r="C33" s="38" t="s">
        <v>12</v>
      </c>
      <c r="D33" s="38" t="s">
        <v>17</v>
      </c>
      <c r="E33" s="38" t="s">
        <v>22</v>
      </c>
      <c r="F33" s="38" t="s">
        <v>27</v>
      </c>
      <c r="G33" s="38" t="s">
        <v>32</v>
      </c>
      <c r="H33" s="38" t="s">
        <v>37</v>
      </c>
      <c r="I33" s="38" t="s">
        <v>43</v>
      </c>
      <c r="J33" s="38" t="s">
        <v>49</v>
      </c>
    </row>
    <row r="34">
      <c r="A34" s="38" t="s">
        <v>104</v>
      </c>
      <c r="B34" s="39">
        <v>0.0</v>
      </c>
      <c r="C34" s="39">
        <v>0.0</v>
      </c>
      <c r="D34" s="39">
        <v>0.0</v>
      </c>
      <c r="E34" s="39">
        <v>0.0</v>
      </c>
      <c r="F34" s="39">
        <v>0.0</v>
      </c>
      <c r="G34" s="39">
        <v>0.0</v>
      </c>
      <c r="H34" s="39">
        <v>0.0</v>
      </c>
      <c r="I34" s="39">
        <v>0.0</v>
      </c>
      <c r="J34" s="39">
        <v>0.0</v>
      </c>
    </row>
    <row r="35">
      <c r="A35" s="38" t="s">
        <v>105</v>
      </c>
      <c r="B35" s="39">
        <v>0.0</v>
      </c>
      <c r="C35" s="39">
        <v>0.0</v>
      </c>
      <c r="D35" s="39">
        <v>0.0</v>
      </c>
      <c r="E35" s="39">
        <v>0.0</v>
      </c>
      <c r="F35" s="39">
        <v>0.0</v>
      </c>
      <c r="G35" s="39">
        <v>0.0</v>
      </c>
      <c r="H35" s="39">
        <v>0.0</v>
      </c>
      <c r="I35" s="39">
        <v>0.0</v>
      </c>
      <c r="J35" s="39">
        <v>0.0</v>
      </c>
    </row>
    <row r="36">
      <c r="A36" s="38" t="s">
        <v>106</v>
      </c>
      <c r="B36" s="39">
        <v>0.0</v>
      </c>
      <c r="C36" s="39">
        <v>0.0</v>
      </c>
      <c r="D36" s="39">
        <v>0.0</v>
      </c>
      <c r="E36" s="39">
        <v>0.0</v>
      </c>
      <c r="F36" s="39">
        <v>0.0</v>
      </c>
      <c r="G36" s="39">
        <v>0.0</v>
      </c>
      <c r="H36" s="39">
        <v>0.0</v>
      </c>
      <c r="I36" s="39">
        <v>0.0</v>
      </c>
      <c r="J36" s="39">
        <v>0.0</v>
      </c>
    </row>
    <row r="37">
      <c r="B37" s="38" t="s">
        <v>7</v>
      </c>
      <c r="C37" s="38" t="s">
        <v>12</v>
      </c>
      <c r="D37" s="38" t="s">
        <v>17</v>
      </c>
      <c r="E37" s="38" t="s">
        <v>22</v>
      </c>
      <c r="F37" s="38" t="s">
        <v>27</v>
      </c>
      <c r="G37" s="38" t="s">
        <v>32</v>
      </c>
      <c r="H37" s="38" t="s">
        <v>37</v>
      </c>
      <c r="I37" s="38" t="s">
        <v>43</v>
      </c>
      <c r="J37" s="38" t="s">
        <v>49</v>
      </c>
    </row>
    <row r="38">
      <c r="A38" s="38" t="s">
        <v>107</v>
      </c>
      <c r="B38" s="39">
        <v>0.0</v>
      </c>
      <c r="C38" s="39">
        <v>0.0</v>
      </c>
      <c r="D38" s="39">
        <v>0.0</v>
      </c>
      <c r="E38" s="39">
        <v>0.0</v>
      </c>
      <c r="F38" s="39">
        <v>0.0</v>
      </c>
      <c r="G38" s="39">
        <v>0.0</v>
      </c>
      <c r="H38" s="39">
        <v>0.0</v>
      </c>
      <c r="I38" s="39">
        <v>0.0</v>
      </c>
      <c r="J38" s="39">
        <v>0.0</v>
      </c>
    </row>
    <row r="39">
      <c r="A39" s="38" t="s">
        <v>108</v>
      </c>
      <c r="B39" s="39">
        <v>0.0</v>
      </c>
      <c r="C39" s="39">
        <v>0.0</v>
      </c>
      <c r="D39" s="39">
        <v>0.0</v>
      </c>
      <c r="E39" s="39">
        <v>0.0</v>
      </c>
      <c r="F39" s="39">
        <v>0.0</v>
      </c>
      <c r="G39" s="39">
        <v>0.0</v>
      </c>
      <c r="H39" s="39">
        <v>0.0</v>
      </c>
      <c r="I39" s="39">
        <v>0.0</v>
      </c>
      <c r="J39" s="39">
        <v>0.0</v>
      </c>
    </row>
    <row r="40">
      <c r="A40" s="38" t="s">
        <v>109</v>
      </c>
      <c r="B40" s="39">
        <v>0.0</v>
      </c>
      <c r="C40" s="39">
        <v>0.0</v>
      </c>
      <c r="D40" s="39">
        <v>0.0</v>
      </c>
      <c r="E40" s="39">
        <v>0.0</v>
      </c>
      <c r="F40" s="39">
        <v>0.0</v>
      </c>
      <c r="G40" s="39">
        <v>0.0</v>
      </c>
      <c r="H40" s="39">
        <v>0.0</v>
      </c>
      <c r="I40" s="39">
        <v>0.0</v>
      </c>
      <c r="J40" s="39">
        <v>0.0</v>
      </c>
    </row>
    <row r="41">
      <c r="B41" s="38" t="s">
        <v>7</v>
      </c>
      <c r="C41" s="38" t="s">
        <v>12</v>
      </c>
      <c r="D41" s="38" t="s">
        <v>17</v>
      </c>
      <c r="E41" s="38" t="s">
        <v>22</v>
      </c>
      <c r="F41" s="38" t="s">
        <v>27</v>
      </c>
      <c r="G41" s="38" t="s">
        <v>32</v>
      </c>
      <c r="H41" s="38" t="s">
        <v>37</v>
      </c>
      <c r="I41" s="38" t="s">
        <v>43</v>
      </c>
      <c r="J41" s="38" t="s">
        <v>49</v>
      </c>
    </row>
    <row r="42">
      <c r="A42" s="38" t="s">
        <v>110</v>
      </c>
      <c r="B42" s="39">
        <v>0.0</v>
      </c>
      <c r="C42" s="39">
        <v>0.0</v>
      </c>
      <c r="D42" s="39">
        <v>0.0</v>
      </c>
      <c r="E42" s="39">
        <v>0.0</v>
      </c>
      <c r="F42" s="39">
        <v>0.0</v>
      </c>
      <c r="G42" s="39">
        <v>0.0</v>
      </c>
      <c r="H42" s="39">
        <v>0.0</v>
      </c>
      <c r="I42" s="39">
        <v>0.0</v>
      </c>
      <c r="J42" s="39">
        <v>0.0</v>
      </c>
    </row>
    <row r="43">
      <c r="A43" s="38" t="s">
        <v>111</v>
      </c>
      <c r="B43" s="39">
        <v>0.0</v>
      </c>
      <c r="C43" s="39">
        <v>0.0</v>
      </c>
      <c r="D43" s="39">
        <v>0.0</v>
      </c>
      <c r="E43" s="39">
        <v>0.0</v>
      </c>
      <c r="F43" s="39">
        <v>0.0</v>
      </c>
      <c r="G43" s="39">
        <v>0.0</v>
      </c>
      <c r="H43" s="39">
        <v>0.0</v>
      </c>
      <c r="I43" s="39">
        <v>0.0</v>
      </c>
      <c r="J43" s="39">
        <v>0.0</v>
      </c>
    </row>
    <row r="44">
      <c r="A44" s="38" t="s">
        <v>112</v>
      </c>
      <c r="B44" s="39">
        <v>0.0</v>
      </c>
      <c r="C44" s="39">
        <v>0.0</v>
      </c>
      <c r="D44" s="39">
        <v>0.0</v>
      </c>
      <c r="E44" s="39">
        <v>0.0</v>
      </c>
      <c r="F44" s="39">
        <v>0.0</v>
      </c>
      <c r="G44" s="39">
        <v>0.0</v>
      </c>
      <c r="H44" s="39">
        <v>0.0</v>
      </c>
      <c r="I44" s="39">
        <v>0.0</v>
      </c>
      <c r="J44" s="39">
        <v>0.0</v>
      </c>
    </row>
    <row r="45">
      <c r="B45" s="38" t="s">
        <v>7</v>
      </c>
      <c r="C45" s="38" t="s">
        <v>12</v>
      </c>
      <c r="D45" s="38" t="s">
        <v>17</v>
      </c>
      <c r="E45" s="38" t="s">
        <v>22</v>
      </c>
      <c r="F45" s="38" t="s">
        <v>27</v>
      </c>
      <c r="G45" s="38" t="s">
        <v>32</v>
      </c>
      <c r="H45" s="38" t="s">
        <v>37</v>
      </c>
      <c r="I45" s="38" t="s">
        <v>43</v>
      </c>
      <c r="J45" s="38" t="s">
        <v>49</v>
      </c>
    </row>
    <row r="46">
      <c r="A46" s="38" t="s">
        <v>113</v>
      </c>
      <c r="B46" s="39">
        <v>0.0</v>
      </c>
      <c r="C46" s="39">
        <v>0.0</v>
      </c>
      <c r="D46" s="39">
        <v>0.0</v>
      </c>
      <c r="E46" s="39">
        <v>0.0</v>
      </c>
      <c r="F46" s="39">
        <v>0.0</v>
      </c>
      <c r="G46" s="39">
        <v>0.0</v>
      </c>
      <c r="H46" s="39">
        <v>0.0</v>
      </c>
      <c r="I46" s="39">
        <v>0.0</v>
      </c>
      <c r="J46" s="39">
        <v>0.0</v>
      </c>
    </row>
    <row r="47">
      <c r="A47" s="38" t="s">
        <v>114</v>
      </c>
      <c r="B47" s="39">
        <v>0.0</v>
      </c>
      <c r="C47" s="39">
        <v>0.0</v>
      </c>
      <c r="D47" s="39">
        <v>0.0</v>
      </c>
      <c r="E47" s="39">
        <v>0.0</v>
      </c>
      <c r="F47" s="39">
        <v>0.0</v>
      </c>
      <c r="G47" s="39">
        <v>0.0</v>
      </c>
      <c r="H47" s="39">
        <v>0.0</v>
      </c>
      <c r="I47" s="39">
        <v>0.0</v>
      </c>
      <c r="J47" s="39">
        <v>0.0</v>
      </c>
    </row>
    <row r="48">
      <c r="A48" s="38" t="s">
        <v>115</v>
      </c>
      <c r="B48" s="39">
        <v>0.0</v>
      </c>
      <c r="C48" s="39">
        <v>0.0</v>
      </c>
      <c r="D48" s="39">
        <v>0.0</v>
      </c>
      <c r="E48" s="39">
        <v>0.0</v>
      </c>
      <c r="F48" s="39">
        <v>0.0</v>
      </c>
      <c r="G48" s="39">
        <v>0.0</v>
      </c>
      <c r="H48" s="39">
        <v>0.0</v>
      </c>
      <c r="I48" s="39">
        <v>0.0</v>
      </c>
      <c r="J48" s="39">
        <v>0.0</v>
      </c>
    </row>
    <row r="49">
      <c r="B49" s="38" t="s">
        <v>7</v>
      </c>
      <c r="C49" s="38" t="s">
        <v>12</v>
      </c>
      <c r="D49" s="38" t="s">
        <v>17</v>
      </c>
      <c r="E49" s="38" t="s">
        <v>22</v>
      </c>
      <c r="F49" s="38" t="s">
        <v>27</v>
      </c>
      <c r="G49" s="38" t="s">
        <v>32</v>
      </c>
      <c r="H49" s="38" t="s">
        <v>37</v>
      </c>
      <c r="I49" s="38" t="s">
        <v>43</v>
      </c>
      <c r="J49" s="38" t="s">
        <v>49</v>
      </c>
    </row>
    <row r="50">
      <c r="A50" s="38" t="s">
        <v>116</v>
      </c>
      <c r="B50" s="39">
        <v>0.0</v>
      </c>
      <c r="C50" s="39">
        <v>0.0</v>
      </c>
      <c r="D50" s="39">
        <v>0.0</v>
      </c>
      <c r="E50" s="39">
        <v>0.0</v>
      </c>
      <c r="F50" s="39">
        <v>0.0</v>
      </c>
      <c r="G50" s="39">
        <v>0.0</v>
      </c>
      <c r="H50" s="39">
        <v>0.0</v>
      </c>
      <c r="I50" s="39">
        <v>0.0</v>
      </c>
      <c r="J50" s="39">
        <v>0.0</v>
      </c>
    </row>
    <row r="51">
      <c r="A51" s="38" t="s">
        <v>117</v>
      </c>
      <c r="B51" s="39">
        <v>0.0</v>
      </c>
      <c r="C51" s="39">
        <v>0.0</v>
      </c>
      <c r="D51" s="39">
        <v>0.0</v>
      </c>
      <c r="E51" s="39">
        <v>0.0</v>
      </c>
      <c r="F51" s="39">
        <v>0.0</v>
      </c>
      <c r="G51" s="39">
        <v>0.0</v>
      </c>
      <c r="H51" s="39">
        <v>0.0</v>
      </c>
      <c r="I51" s="39">
        <v>0.0</v>
      </c>
      <c r="J51" s="39">
        <v>0.0</v>
      </c>
    </row>
    <row r="52">
      <c r="A52" s="38" t="s">
        <v>118</v>
      </c>
      <c r="B52" s="39">
        <v>0.0</v>
      </c>
      <c r="C52" s="39">
        <v>0.0</v>
      </c>
      <c r="D52" s="39">
        <v>0.0</v>
      </c>
      <c r="E52" s="39">
        <v>0.0</v>
      </c>
      <c r="F52" s="39">
        <v>0.0</v>
      </c>
      <c r="G52" s="39">
        <v>0.0</v>
      </c>
      <c r="H52" s="39">
        <v>0.0</v>
      </c>
      <c r="I52" s="39">
        <v>0.0</v>
      </c>
      <c r="J52" s="39">
        <v>0.0</v>
      </c>
    </row>
    <row r="53">
      <c r="B53" s="38" t="s">
        <v>7</v>
      </c>
      <c r="C53" s="38" t="s">
        <v>12</v>
      </c>
      <c r="D53" s="38" t="s">
        <v>17</v>
      </c>
      <c r="E53" s="38" t="s">
        <v>22</v>
      </c>
      <c r="F53" s="38" t="s">
        <v>27</v>
      </c>
      <c r="G53" s="38" t="s">
        <v>32</v>
      </c>
      <c r="H53" s="38" t="s">
        <v>37</v>
      </c>
      <c r="I53" s="38" t="s">
        <v>43</v>
      </c>
      <c r="J53" s="38" t="s">
        <v>49</v>
      </c>
    </row>
    <row r="54">
      <c r="A54" s="38" t="s">
        <v>119</v>
      </c>
      <c r="B54" s="39">
        <v>0.0</v>
      </c>
      <c r="C54" s="39">
        <v>0.0</v>
      </c>
      <c r="D54" s="39">
        <v>0.0</v>
      </c>
      <c r="E54" s="39">
        <v>0.0</v>
      </c>
      <c r="F54" s="39">
        <v>0.0</v>
      </c>
      <c r="G54" s="39">
        <v>0.0</v>
      </c>
      <c r="H54" s="39">
        <v>0.0</v>
      </c>
      <c r="I54" s="39">
        <v>0.0</v>
      </c>
      <c r="J54" s="39">
        <v>0.0</v>
      </c>
    </row>
    <row r="55">
      <c r="A55" s="38" t="s">
        <v>120</v>
      </c>
      <c r="B55" s="39">
        <v>0.0</v>
      </c>
      <c r="C55" s="39">
        <v>0.0</v>
      </c>
      <c r="D55" s="39">
        <v>0.0</v>
      </c>
      <c r="E55" s="39">
        <v>0.0</v>
      </c>
      <c r="F55" s="39">
        <v>0.0</v>
      </c>
      <c r="G55" s="39">
        <v>0.0</v>
      </c>
      <c r="H55" s="39">
        <v>0.0</v>
      </c>
      <c r="I55" s="39">
        <v>0.0</v>
      </c>
      <c r="J55" s="39">
        <v>0.0</v>
      </c>
    </row>
    <row r="56">
      <c r="A56" s="38" t="s">
        <v>121</v>
      </c>
      <c r="B56" s="39">
        <v>0.0</v>
      </c>
      <c r="C56" s="39">
        <v>0.0</v>
      </c>
      <c r="D56" s="39">
        <v>0.0</v>
      </c>
      <c r="E56" s="39">
        <v>0.0</v>
      </c>
      <c r="F56" s="39">
        <v>0.0</v>
      </c>
      <c r="G56" s="39">
        <v>0.0</v>
      </c>
      <c r="H56" s="39">
        <v>0.0</v>
      </c>
      <c r="I56" s="39">
        <v>0.0</v>
      </c>
      <c r="J56" s="39">
        <v>0.0</v>
      </c>
    </row>
    <row r="57">
      <c r="B57" s="38" t="s">
        <v>7</v>
      </c>
      <c r="C57" s="38" t="s">
        <v>12</v>
      </c>
      <c r="D57" s="38" t="s">
        <v>17</v>
      </c>
      <c r="E57" s="38" t="s">
        <v>22</v>
      </c>
      <c r="F57" s="38" t="s">
        <v>27</v>
      </c>
      <c r="G57" s="38" t="s">
        <v>32</v>
      </c>
      <c r="H57" s="38" t="s">
        <v>37</v>
      </c>
      <c r="I57" s="38" t="s">
        <v>43</v>
      </c>
      <c r="J57" s="38" t="s">
        <v>49</v>
      </c>
    </row>
    <row r="58">
      <c r="A58" s="38" t="s">
        <v>122</v>
      </c>
      <c r="B58" s="39">
        <v>0.0</v>
      </c>
      <c r="C58" s="39">
        <v>0.0</v>
      </c>
      <c r="D58" s="39">
        <v>0.0</v>
      </c>
      <c r="E58" s="39">
        <v>0.0</v>
      </c>
      <c r="F58" s="39">
        <v>0.0</v>
      </c>
      <c r="G58" s="39">
        <v>0.0</v>
      </c>
      <c r="H58" s="39">
        <v>0.0</v>
      </c>
      <c r="I58" s="39">
        <v>0.0</v>
      </c>
      <c r="J58" s="39">
        <v>0.0</v>
      </c>
    </row>
    <row r="59">
      <c r="A59" s="38" t="s">
        <v>123</v>
      </c>
      <c r="B59" s="39">
        <v>0.0</v>
      </c>
      <c r="C59" s="39">
        <v>0.0</v>
      </c>
      <c r="D59" s="39">
        <v>0.0</v>
      </c>
      <c r="E59" s="39">
        <v>0.0</v>
      </c>
      <c r="F59" s="39">
        <v>0.0</v>
      </c>
      <c r="G59" s="39">
        <v>0.0</v>
      </c>
      <c r="H59" s="39">
        <v>0.0</v>
      </c>
      <c r="I59" s="39">
        <v>0.0</v>
      </c>
      <c r="J59" s="39">
        <v>0.0</v>
      </c>
    </row>
    <row r="60">
      <c r="A60" s="38" t="s">
        <v>124</v>
      </c>
      <c r="B60" s="39">
        <v>0.0</v>
      </c>
      <c r="C60" s="39">
        <v>0.0</v>
      </c>
      <c r="D60" s="39">
        <v>0.0</v>
      </c>
      <c r="E60" s="39">
        <v>0.0</v>
      </c>
      <c r="F60" s="39">
        <v>0.0</v>
      </c>
      <c r="G60" s="39">
        <v>0.0</v>
      </c>
      <c r="H60" s="39">
        <v>0.0</v>
      </c>
      <c r="I60" s="39">
        <v>0.0</v>
      </c>
      <c r="J60" s="39">
        <v>0.0</v>
      </c>
    </row>
    <row r="61">
      <c r="B61" s="38" t="s">
        <v>7</v>
      </c>
      <c r="C61" s="38" t="s">
        <v>12</v>
      </c>
      <c r="D61" s="38" t="s">
        <v>17</v>
      </c>
      <c r="E61" s="38" t="s">
        <v>22</v>
      </c>
      <c r="F61" s="38" t="s">
        <v>27</v>
      </c>
      <c r="G61" s="38" t="s">
        <v>32</v>
      </c>
      <c r="H61" s="38" t="s">
        <v>37</v>
      </c>
      <c r="I61" s="38" t="s">
        <v>43</v>
      </c>
      <c r="J61" s="38" t="s">
        <v>49</v>
      </c>
    </row>
    <row r="62">
      <c r="A62" s="38" t="s">
        <v>125</v>
      </c>
      <c r="B62" s="39">
        <v>0.0</v>
      </c>
      <c r="C62" s="39">
        <v>0.0</v>
      </c>
      <c r="D62" s="39">
        <v>0.0</v>
      </c>
      <c r="E62" s="39">
        <v>0.0</v>
      </c>
      <c r="F62" s="39">
        <v>0.0</v>
      </c>
      <c r="G62" s="39">
        <v>0.0</v>
      </c>
      <c r="H62" s="39">
        <v>0.0</v>
      </c>
      <c r="I62" s="39">
        <v>0.0</v>
      </c>
      <c r="J62" s="39">
        <v>0.0</v>
      </c>
    </row>
    <row r="63">
      <c r="A63" s="38" t="s">
        <v>126</v>
      </c>
      <c r="B63" s="39">
        <v>0.0</v>
      </c>
      <c r="C63" s="39">
        <v>0.0</v>
      </c>
      <c r="D63" s="39">
        <v>0.0</v>
      </c>
      <c r="E63" s="39">
        <v>0.0</v>
      </c>
      <c r="F63" s="39">
        <v>0.0</v>
      </c>
      <c r="G63" s="39">
        <v>0.0</v>
      </c>
      <c r="H63" s="39">
        <v>0.0</v>
      </c>
      <c r="I63" s="39">
        <v>0.0</v>
      </c>
      <c r="J63" s="39">
        <v>0.0</v>
      </c>
    </row>
    <row r="64">
      <c r="A64" s="38" t="s">
        <v>127</v>
      </c>
      <c r="B64" s="39">
        <v>0.0</v>
      </c>
      <c r="C64" s="39">
        <v>0.0</v>
      </c>
      <c r="D64" s="39">
        <v>0.0</v>
      </c>
      <c r="E64" s="39">
        <v>0.0</v>
      </c>
      <c r="F64" s="39">
        <v>0.0</v>
      </c>
      <c r="G64" s="39">
        <v>0.0</v>
      </c>
      <c r="H64" s="39">
        <v>0.0</v>
      </c>
      <c r="I64" s="39">
        <v>0.0</v>
      </c>
      <c r="J64" s="39">
        <v>0.0</v>
      </c>
    </row>
    <row r="65">
      <c r="B65" s="38" t="s">
        <v>7</v>
      </c>
      <c r="C65" s="38" t="s">
        <v>12</v>
      </c>
      <c r="D65" s="38" t="s">
        <v>17</v>
      </c>
      <c r="E65" s="38" t="s">
        <v>22</v>
      </c>
      <c r="F65" s="38" t="s">
        <v>27</v>
      </c>
      <c r="G65" s="38" t="s">
        <v>32</v>
      </c>
      <c r="H65" s="38" t="s">
        <v>37</v>
      </c>
      <c r="I65" s="38" t="s">
        <v>43</v>
      </c>
      <c r="J65" s="38" t="s">
        <v>49</v>
      </c>
    </row>
    <row r="66">
      <c r="A66" s="38" t="s">
        <v>128</v>
      </c>
      <c r="B66" s="39">
        <v>0.0</v>
      </c>
      <c r="C66" s="39">
        <v>0.0</v>
      </c>
      <c r="D66" s="39">
        <v>0.0</v>
      </c>
      <c r="E66" s="39">
        <v>0.0</v>
      </c>
      <c r="F66" s="39">
        <v>0.0</v>
      </c>
      <c r="G66" s="39">
        <v>0.0</v>
      </c>
      <c r="H66" s="39">
        <v>0.0</v>
      </c>
      <c r="I66" s="39">
        <v>0.0</v>
      </c>
      <c r="J66" s="39">
        <v>0.0</v>
      </c>
    </row>
    <row r="67">
      <c r="A67" s="38" t="s">
        <v>129</v>
      </c>
      <c r="B67" s="39">
        <v>0.0</v>
      </c>
      <c r="C67" s="39">
        <v>0.0</v>
      </c>
      <c r="D67" s="39">
        <v>0.0</v>
      </c>
      <c r="E67" s="39">
        <v>0.0</v>
      </c>
      <c r="F67" s="39">
        <v>0.0</v>
      </c>
      <c r="G67" s="39">
        <v>0.0</v>
      </c>
      <c r="H67" s="39">
        <v>0.0</v>
      </c>
      <c r="I67" s="39">
        <v>0.0</v>
      </c>
      <c r="J67" s="39">
        <v>0.0</v>
      </c>
    </row>
    <row r="68">
      <c r="A68" s="38" t="s">
        <v>130</v>
      </c>
      <c r="B68" s="39">
        <v>0.0</v>
      </c>
      <c r="C68" s="39">
        <v>0.0</v>
      </c>
      <c r="D68" s="39">
        <v>0.0</v>
      </c>
      <c r="E68" s="39">
        <v>0.0</v>
      </c>
      <c r="F68" s="39">
        <v>0.0</v>
      </c>
      <c r="G68" s="39">
        <v>0.0</v>
      </c>
      <c r="H68" s="39">
        <v>0.0</v>
      </c>
      <c r="I68" s="39">
        <v>0.0</v>
      </c>
      <c r="J68" s="39">
        <v>0.0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2.63" defaultRowHeight="15.75"/>
  <cols>
    <col customWidth="1" min="1" max="1" width="5.75"/>
    <col customWidth="1" min="2" max="2" width="25.13"/>
    <col customWidth="1" min="3" max="41" width="4.75"/>
    <col customWidth="1" min="42" max="44" width="30.75"/>
  </cols>
  <sheetData>
    <row r="1">
      <c r="A1" s="40" t="s">
        <v>131</v>
      </c>
      <c r="B1" s="40" t="s">
        <v>132</v>
      </c>
      <c r="C1" s="41" t="s">
        <v>133</v>
      </c>
      <c r="D1" s="42"/>
      <c r="E1" s="43"/>
      <c r="F1" s="41" t="s">
        <v>7</v>
      </c>
      <c r="G1" s="42"/>
      <c r="H1" s="43"/>
      <c r="I1" s="41" t="s">
        <v>12</v>
      </c>
      <c r="J1" s="42"/>
      <c r="K1" s="43"/>
      <c r="L1" s="41" t="s">
        <v>17</v>
      </c>
      <c r="M1" s="42"/>
      <c r="N1" s="43"/>
      <c r="O1" s="41" t="s">
        <v>22</v>
      </c>
      <c r="P1" s="42"/>
      <c r="Q1" s="43"/>
      <c r="R1" s="41" t="s">
        <v>27</v>
      </c>
      <c r="S1" s="42"/>
      <c r="T1" s="43"/>
      <c r="U1" s="41" t="s">
        <v>32</v>
      </c>
      <c r="V1" s="42"/>
      <c r="W1" s="43"/>
      <c r="X1" s="41" t="s">
        <v>37</v>
      </c>
      <c r="Y1" s="42"/>
      <c r="Z1" s="43"/>
      <c r="AA1" s="41" t="s">
        <v>43</v>
      </c>
      <c r="AB1" s="42"/>
      <c r="AC1" s="43"/>
      <c r="AD1" s="41" t="s">
        <v>49</v>
      </c>
      <c r="AE1" s="42"/>
      <c r="AF1" s="43"/>
      <c r="AG1" s="44" t="s">
        <v>134</v>
      </c>
      <c r="AH1" s="18"/>
      <c r="AI1" s="19"/>
      <c r="AJ1" s="45" t="s">
        <v>135</v>
      </c>
      <c r="AK1" s="18"/>
      <c r="AL1" s="19"/>
      <c r="AM1" s="44" t="s">
        <v>136</v>
      </c>
      <c r="AN1" s="18"/>
      <c r="AO1" s="19"/>
      <c r="AP1" s="46" t="s">
        <v>137</v>
      </c>
      <c r="AQ1" s="46" t="s">
        <v>138</v>
      </c>
      <c r="AR1" s="46" t="s">
        <v>139</v>
      </c>
    </row>
    <row r="2">
      <c r="A2" s="47"/>
      <c r="B2" s="47"/>
      <c r="C2" s="48"/>
      <c r="D2" s="49"/>
      <c r="E2" s="7"/>
      <c r="F2" s="50">
        <v>0.1</v>
      </c>
      <c r="G2" s="18"/>
      <c r="H2" s="19"/>
      <c r="I2" s="50">
        <v>0.1</v>
      </c>
      <c r="J2" s="18"/>
      <c r="K2" s="19"/>
      <c r="L2" s="50">
        <v>0.2</v>
      </c>
      <c r="M2" s="18"/>
      <c r="N2" s="19"/>
      <c r="O2" s="50">
        <v>0.1</v>
      </c>
      <c r="P2" s="18"/>
      <c r="Q2" s="19"/>
      <c r="R2" s="50">
        <v>0.1</v>
      </c>
      <c r="S2" s="18"/>
      <c r="T2" s="19"/>
      <c r="U2" s="50">
        <v>0.1</v>
      </c>
      <c r="V2" s="18"/>
      <c r="W2" s="19"/>
      <c r="X2" s="50">
        <v>0.15</v>
      </c>
      <c r="Y2" s="18"/>
      <c r="Z2" s="19"/>
      <c r="AA2" s="51">
        <v>0.1</v>
      </c>
      <c r="AB2" s="18"/>
      <c r="AC2" s="19"/>
      <c r="AD2" s="51">
        <v>0.05</v>
      </c>
      <c r="AE2" s="18"/>
      <c r="AF2" s="19"/>
      <c r="AG2" s="52" t="s">
        <v>140</v>
      </c>
      <c r="AI2" s="52">
        <v>10.0</v>
      </c>
      <c r="AJ2" s="53">
        <f>SUM(F2:AD2)</f>
        <v>1</v>
      </c>
      <c r="AK2" s="18"/>
      <c r="AL2" s="19"/>
      <c r="AM2" s="54" t="s">
        <v>141</v>
      </c>
      <c r="AN2" s="54" t="s">
        <v>142</v>
      </c>
      <c r="AO2" s="54" t="s">
        <v>143</v>
      </c>
      <c r="AP2" s="47"/>
      <c r="AQ2" s="47"/>
      <c r="AR2" s="47"/>
    </row>
    <row r="3">
      <c r="A3" s="55"/>
      <c r="B3" s="55"/>
      <c r="C3" s="56" t="s">
        <v>141</v>
      </c>
      <c r="D3" s="57" t="s">
        <v>142</v>
      </c>
      <c r="E3" s="58" t="s">
        <v>143</v>
      </c>
      <c r="F3" s="59" t="s">
        <v>141</v>
      </c>
      <c r="G3" s="60" t="s">
        <v>142</v>
      </c>
      <c r="H3" s="61" t="s">
        <v>143</v>
      </c>
      <c r="I3" s="59" t="s">
        <v>141</v>
      </c>
      <c r="J3" s="60" t="s">
        <v>142</v>
      </c>
      <c r="K3" s="61" t="s">
        <v>143</v>
      </c>
      <c r="L3" s="59" t="s">
        <v>141</v>
      </c>
      <c r="M3" s="60" t="s">
        <v>142</v>
      </c>
      <c r="N3" s="61" t="s">
        <v>143</v>
      </c>
      <c r="O3" s="59" t="s">
        <v>141</v>
      </c>
      <c r="P3" s="60" t="s">
        <v>142</v>
      </c>
      <c r="Q3" s="61" t="s">
        <v>143</v>
      </c>
      <c r="R3" s="59" t="s">
        <v>141</v>
      </c>
      <c r="S3" s="60" t="s">
        <v>142</v>
      </c>
      <c r="T3" s="61" t="s">
        <v>143</v>
      </c>
      <c r="U3" s="59" t="s">
        <v>141</v>
      </c>
      <c r="V3" s="60" t="s">
        <v>142</v>
      </c>
      <c r="W3" s="61" t="s">
        <v>143</v>
      </c>
      <c r="X3" s="59" t="s">
        <v>141</v>
      </c>
      <c r="Y3" s="60" t="s">
        <v>142</v>
      </c>
      <c r="Z3" s="61" t="s">
        <v>143</v>
      </c>
      <c r="AA3" s="62" t="s">
        <v>141</v>
      </c>
      <c r="AB3" s="63" t="s">
        <v>142</v>
      </c>
      <c r="AC3" s="64" t="s">
        <v>143</v>
      </c>
      <c r="AD3" s="62" t="s">
        <v>141</v>
      </c>
      <c r="AE3" s="63" t="s">
        <v>142</v>
      </c>
      <c r="AF3" s="64" t="s">
        <v>143</v>
      </c>
      <c r="AG3" s="65" t="s">
        <v>141</v>
      </c>
      <c r="AH3" s="66" t="s">
        <v>142</v>
      </c>
      <c r="AI3" s="67" t="s">
        <v>143</v>
      </c>
      <c r="AJ3" s="65" t="s">
        <v>141</v>
      </c>
      <c r="AK3" s="66" t="s">
        <v>142</v>
      </c>
      <c r="AL3" s="67" t="s">
        <v>143</v>
      </c>
      <c r="AM3" s="68">
        <v>0.4</v>
      </c>
      <c r="AN3" s="68">
        <v>0.1</v>
      </c>
      <c r="AO3" s="68">
        <v>0.5</v>
      </c>
      <c r="AP3" s="55"/>
      <c r="AQ3" s="55"/>
      <c r="AR3" s="55"/>
    </row>
    <row r="4">
      <c r="A4" s="69">
        <v>1.0</v>
      </c>
      <c r="B4" s="70" t="s">
        <v>144</v>
      </c>
      <c r="C4" s="70" t="s">
        <v>145</v>
      </c>
      <c r="D4" s="71" t="s">
        <v>145</v>
      </c>
      <c r="E4" s="72" t="s">
        <v>145</v>
      </c>
      <c r="F4" s="70" t="s">
        <v>145</v>
      </c>
      <c r="G4" s="71" t="s">
        <v>145</v>
      </c>
      <c r="H4" s="72" t="s">
        <v>145</v>
      </c>
      <c r="I4" s="70" t="s">
        <v>145</v>
      </c>
      <c r="J4" s="71" t="s">
        <v>145</v>
      </c>
      <c r="K4" s="72" t="s">
        <v>145</v>
      </c>
      <c r="L4" s="70" t="s">
        <v>145</v>
      </c>
      <c r="M4" s="71" t="s">
        <v>145</v>
      </c>
      <c r="N4" s="72" t="s">
        <v>145</v>
      </c>
      <c r="O4" s="70" t="s">
        <v>145</v>
      </c>
      <c r="P4" s="71" t="s">
        <v>145</v>
      </c>
      <c r="Q4" s="72" t="s">
        <v>145</v>
      </c>
      <c r="R4" s="70" t="s">
        <v>145</v>
      </c>
      <c r="S4" s="71" t="s">
        <v>145</v>
      </c>
      <c r="T4" s="72" t="s">
        <v>145</v>
      </c>
      <c r="U4" s="70" t="s">
        <v>145</v>
      </c>
      <c r="V4" s="71" t="s">
        <v>145</v>
      </c>
      <c r="W4" s="72" t="s">
        <v>145</v>
      </c>
      <c r="X4" s="70" t="s">
        <v>145</v>
      </c>
      <c r="Y4" s="71" t="s">
        <v>145</v>
      </c>
      <c r="Z4" s="72" t="s">
        <v>145</v>
      </c>
      <c r="AA4" s="73" t="s">
        <v>145</v>
      </c>
      <c r="AB4" s="74" t="s">
        <v>145</v>
      </c>
      <c r="AC4" s="75" t="s">
        <v>145</v>
      </c>
      <c r="AD4" s="73" t="s">
        <v>145</v>
      </c>
      <c r="AE4" s="74" t="s">
        <v>145</v>
      </c>
      <c r="AF4" s="75" t="s">
        <v>145</v>
      </c>
      <c r="AG4" s="73" t="s">
        <v>145</v>
      </c>
      <c r="AH4" s="74" t="s">
        <v>145</v>
      </c>
      <c r="AI4" s="75" t="s">
        <v>145</v>
      </c>
      <c r="AJ4" s="73" t="s">
        <v>145</v>
      </c>
      <c r="AK4" s="74" t="s">
        <v>145</v>
      </c>
      <c r="AL4" s="75" t="s">
        <v>145</v>
      </c>
      <c r="AM4" s="76">
        <f>round(SUMPRODUCT(AM3:AO3,AJ4:AL4),2)</f>
        <v>0</v>
      </c>
      <c r="AN4" s="18"/>
      <c r="AO4" s="19"/>
      <c r="AP4" s="35"/>
      <c r="AQ4" s="35"/>
      <c r="AR4" s="35"/>
    </row>
    <row r="5">
      <c r="A5" s="69">
        <v>2.0</v>
      </c>
      <c r="B5" s="70" t="s">
        <v>146</v>
      </c>
      <c r="C5" s="70" t="s">
        <v>145</v>
      </c>
      <c r="D5" s="71" t="s">
        <v>145</v>
      </c>
      <c r="E5" s="72" t="s">
        <v>145</v>
      </c>
      <c r="F5" s="70" t="s">
        <v>145</v>
      </c>
      <c r="G5" s="71" t="s">
        <v>145</v>
      </c>
      <c r="H5" s="72" t="s">
        <v>145</v>
      </c>
      <c r="I5" s="70" t="s">
        <v>145</v>
      </c>
      <c r="J5" s="71" t="s">
        <v>145</v>
      </c>
      <c r="K5" s="72" t="s">
        <v>145</v>
      </c>
      <c r="L5" s="70" t="s">
        <v>145</v>
      </c>
      <c r="M5" s="71" t="s">
        <v>145</v>
      </c>
      <c r="N5" s="72" t="s">
        <v>145</v>
      </c>
      <c r="O5" s="70" t="s">
        <v>145</v>
      </c>
      <c r="P5" s="71" t="s">
        <v>145</v>
      </c>
      <c r="Q5" s="72" t="s">
        <v>145</v>
      </c>
      <c r="R5" s="70" t="s">
        <v>145</v>
      </c>
      <c r="S5" s="71" t="s">
        <v>145</v>
      </c>
      <c r="T5" s="72" t="s">
        <v>145</v>
      </c>
      <c r="U5" s="70" t="s">
        <v>145</v>
      </c>
      <c r="V5" s="71" t="s">
        <v>145</v>
      </c>
      <c r="W5" s="72" t="s">
        <v>145</v>
      </c>
      <c r="X5" s="70" t="s">
        <v>145</v>
      </c>
      <c r="Y5" s="71" t="s">
        <v>145</v>
      </c>
      <c r="Z5" s="72" t="s">
        <v>145</v>
      </c>
      <c r="AA5" s="73" t="s">
        <v>145</v>
      </c>
      <c r="AB5" s="74" t="s">
        <v>145</v>
      </c>
      <c r="AC5" s="75" t="s">
        <v>145</v>
      </c>
      <c r="AD5" s="73" t="s">
        <v>145</v>
      </c>
      <c r="AE5" s="74" t="s">
        <v>145</v>
      </c>
      <c r="AF5" s="75" t="s">
        <v>145</v>
      </c>
      <c r="AG5" s="73" t="s">
        <v>145</v>
      </c>
      <c r="AH5" s="74" t="s">
        <v>145</v>
      </c>
      <c r="AI5" s="75" t="s">
        <v>145</v>
      </c>
      <c r="AJ5" s="73" t="s">
        <v>145</v>
      </c>
      <c r="AK5" s="74" t="s">
        <v>145</v>
      </c>
      <c r="AL5" s="75" t="s">
        <v>145</v>
      </c>
      <c r="AM5" s="76">
        <f>round(SUMPRODUCT(AM3:AO3,AJ5:AL5),2)</f>
        <v>0</v>
      </c>
      <c r="AN5" s="18"/>
      <c r="AO5" s="19"/>
      <c r="AP5" s="35"/>
      <c r="AQ5" s="35"/>
      <c r="AR5" s="35"/>
    </row>
    <row r="6">
      <c r="A6" s="69">
        <v>3.0</v>
      </c>
      <c r="B6" s="70" t="s">
        <v>147</v>
      </c>
      <c r="C6" s="70" t="s">
        <v>145</v>
      </c>
      <c r="D6" s="71" t="s">
        <v>145</v>
      </c>
      <c r="E6" s="72" t="s">
        <v>145</v>
      </c>
      <c r="F6" s="70" t="s">
        <v>145</v>
      </c>
      <c r="G6" s="71" t="s">
        <v>145</v>
      </c>
      <c r="H6" s="72" t="s">
        <v>145</v>
      </c>
      <c r="I6" s="70" t="s">
        <v>145</v>
      </c>
      <c r="J6" s="71" t="s">
        <v>145</v>
      </c>
      <c r="K6" s="72" t="s">
        <v>145</v>
      </c>
      <c r="L6" s="70" t="s">
        <v>145</v>
      </c>
      <c r="M6" s="71" t="s">
        <v>145</v>
      </c>
      <c r="N6" s="72" t="s">
        <v>145</v>
      </c>
      <c r="O6" s="70" t="s">
        <v>145</v>
      </c>
      <c r="P6" s="71" t="s">
        <v>145</v>
      </c>
      <c r="Q6" s="72" t="s">
        <v>145</v>
      </c>
      <c r="R6" s="70" t="s">
        <v>145</v>
      </c>
      <c r="S6" s="71" t="s">
        <v>145</v>
      </c>
      <c r="T6" s="72" t="s">
        <v>145</v>
      </c>
      <c r="U6" s="70" t="s">
        <v>145</v>
      </c>
      <c r="V6" s="71" t="s">
        <v>145</v>
      </c>
      <c r="W6" s="72" t="s">
        <v>145</v>
      </c>
      <c r="X6" s="70" t="s">
        <v>145</v>
      </c>
      <c r="Y6" s="71" t="s">
        <v>145</v>
      </c>
      <c r="Z6" s="72" t="s">
        <v>145</v>
      </c>
      <c r="AA6" s="73" t="s">
        <v>145</v>
      </c>
      <c r="AB6" s="74" t="s">
        <v>145</v>
      </c>
      <c r="AC6" s="75" t="s">
        <v>145</v>
      </c>
      <c r="AD6" s="73" t="s">
        <v>145</v>
      </c>
      <c r="AE6" s="74" t="s">
        <v>145</v>
      </c>
      <c r="AF6" s="75" t="s">
        <v>145</v>
      </c>
      <c r="AG6" s="73" t="s">
        <v>145</v>
      </c>
      <c r="AH6" s="74" t="s">
        <v>145</v>
      </c>
      <c r="AI6" s="75" t="s">
        <v>145</v>
      </c>
      <c r="AJ6" s="73" t="s">
        <v>145</v>
      </c>
      <c r="AK6" s="74" t="s">
        <v>145</v>
      </c>
      <c r="AL6" s="75" t="s">
        <v>145</v>
      </c>
      <c r="AM6" s="76">
        <f>round(SUMPRODUCT(AM3:AO3,AJ6:AL6),2)</f>
        <v>0</v>
      </c>
      <c r="AN6" s="18"/>
      <c r="AO6" s="19"/>
      <c r="AP6" s="35"/>
      <c r="AQ6" s="35"/>
      <c r="AR6" s="35"/>
    </row>
    <row r="7">
      <c r="A7" s="69">
        <v>4.0</v>
      </c>
      <c r="B7" s="70" t="s">
        <v>148</v>
      </c>
      <c r="C7" s="70" t="s">
        <v>145</v>
      </c>
      <c r="D7" s="71" t="s">
        <v>145</v>
      </c>
      <c r="E7" s="72" t="s">
        <v>145</v>
      </c>
      <c r="F7" s="70" t="s">
        <v>145</v>
      </c>
      <c r="G7" s="71" t="s">
        <v>145</v>
      </c>
      <c r="H7" s="72" t="s">
        <v>145</v>
      </c>
      <c r="I7" s="70" t="s">
        <v>145</v>
      </c>
      <c r="J7" s="71" t="s">
        <v>145</v>
      </c>
      <c r="K7" s="72" t="s">
        <v>145</v>
      </c>
      <c r="L7" s="70" t="s">
        <v>145</v>
      </c>
      <c r="M7" s="71" t="s">
        <v>145</v>
      </c>
      <c r="N7" s="72" t="s">
        <v>145</v>
      </c>
      <c r="O7" s="70" t="s">
        <v>145</v>
      </c>
      <c r="P7" s="71" t="s">
        <v>145</v>
      </c>
      <c r="Q7" s="72" t="s">
        <v>145</v>
      </c>
      <c r="R7" s="70" t="s">
        <v>145</v>
      </c>
      <c r="S7" s="71" t="s">
        <v>145</v>
      </c>
      <c r="T7" s="72" t="s">
        <v>145</v>
      </c>
      <c r="U7" s="70" t="s">
        <v>145</v>
      </c>
      <c r="V7" s="71" t="s">
        <v>145</v>
      </c>
      <c r="W7" s="72" t="s">
        <v>145</v>
      </c>
      <c r="X7" s="70" t="s">
        <v>145</v>
      </c>
      <c r="Y7" s="71" t="s">
        <v>145</v>
      </c>
      <c r="Z7" s="72" t="s">
        <v>145</v>
      </c>
      <c r="AA7" s="73" t="s">
        <v>145</v>
      </c>
      <c r="AB7" s="74" t="s">
        <v>145</v>
      </c>
      <c r="AC7" s="75" t="s">
        <v>145</v>
      </c>
      <c r="AD7" s="73" t="s">
        <v>145</v>
      </c>
      <c r="AE7" s="74" t="s">
        <v>145</v>
      </c>
      <c r="AF7" s="75" t="s">
        <v>145</v>
      </c>
      <c r="AG7" s="73" t="s">
        <v>145</v>
      </c>
      <c r="AH7" s="74" t="s">
        <v>145</v>
      </c>
      <c r="AI7" s="75" t="s">
        <v>145</v>
      </c>
      <c r="AJ7" s="73" t="s">
        <v>145</v>
      </c>
      <c r="AK7" s="74" t="s">
        <v>145</v>
      </c>
      <c r="AL7" s="75" t="s">
        <v>145</v>
      </c>
      <c r="AM7" s="76">
        <f>round(SUMPRODUCT(AM3:AO3,AJ7:AL7),2)</f>
        <v>0</v>
      </c>
      <c r="AN7" s="18"/>
      <c r="AO7" s="19"/>
      <c r="AP7" s="35"/>
      <c r="AQ7" s="35"/>
      <c r="AR7" s="35"/>
    </row>
    <row r="8">
      <c r="A8" s="69">
        <v>5.0</v>
      </c>
      <c r="B8" s="70" t="s">
        <v>149</v>
      </c>
      <c r="C8" s="70" t="s">
        <v>145</v>
      </c>
      <c r="D8" s="71" t="s">
        <v>145</v>
      </c>
      <c r="E8" s="72" t="s">
        <v>145</v>
      </c>
      <c r="F8" s="70" t="s">
        <v>145</v>
      </c>
      <c r="G8" s="71" t="s">
        <v>145</v>
      </c>
      <c r="H8" s="72" t="s">
        <v>145</v>
      </c>
      <c r="I8" s="70" t="s">
        <v>145</v>
      </c>
      <c r="J8" s="71" t="s">
        <v>145</v>
      </c>
      <c r="K8" s="72" t="s">
        <v>145</v>
      </c>
      <c r="L8" s="70" t="s">
        <v>145</v>
      </c>
      <c r="M8" s="71" t="s">
        <v>145</v>
      </c>
      <c r="N8" s="72" t="s">
        <v>145</v>
      </c>
      <c r="O8" s="70" t="s">
        <v>145</v>
      </c>
      <c r="P8" s="71" t="s">
        <v>145</v>
      </c>
      <c r="Q8" s="72" t="s">
        <v>145</v>
      </c>
      <c r="R8" s="70" t="s">
        <v>145</v>
      </c>
      <c r="S8" s="71" t="s">
        <v>145</v>
      </c>
      <c r="T8" s="72" t="s">
        <v>145</v>
      </c>
      <c r="U8" s="70" t="s">
        <v>145</v>
      </c>
      <c r="V8" s="71" t="s">
        <v>145</v>
      </c>
      <c r="W8" s="72" t="s">
        <v>145</v>
      </c>
      <c r="X8" s="70" t="s">
        <v>145</v>
      </c>
      <c r="Y8" s="71" t="s">
        <v>145</v>
      </c>
      <c r="Z8" s="72" t="s">
        <v>145</v>
      </c>
      <c r="AA8" s="73" t="s">
        <v>145</v>
      </c>
      <c r="AB8" s="74" t="s">
        <v>145</v>
      </c>
      <c r="AC8" s="75" t="s">
        <v>145</v>
      </c>
      <c r="AD8" s="73" t="s">
        <v>145</v>
      </c>
      <c r="AE8" s="74" t="s">
        <v>145</v>
      </c>
      <c r="AF8" s="75" t="s">
        <v>145</v>
      </c>
      <c r="AG8" s="73" t="s">
        <v>145</v>
      </c>
      <c r="AH8" s="74" t="s">
        <v>145</v>
      </c>
      <c r="AI8" s="75" t="s">
        <v>145</v>
      </c>
      <c r="AJ8" s="73" t="s">
        <v>145</v>
      </c>
      <c r="AK8" s="74" t="s">
        <v>145</v>
      </c>
      <c r="AL8" s="75" t="s">
        <v>145</v>
      </c>
      <c r="AM8" s="76">
        <f>round(SUMPRODUCT(AM3:AO3,AJ8:AL8),2)</f>
        <v>0</v>
      </c>
      <c r="AN8" s="18"/>
      <c r="AO8" s="19"/>
      <c r="AP8" s="35"/>
      <c r="AQ8" s="35"/>
      <c r="AR8" s="35"/>
    </row>
    <row r="9">
      <c r="A9" s="69">
        <v>6.0</v>
      </c>
      <c r="B9" s="70" t="s">
        <v>150</v>
      </c>
      <c r="C9" s="70" t="s">
        <v>145</v>
      </c>
      <c r="D9" s="71" t="s">
        <v>145</v>
      </c>
      <c r="E9" s="72" t="s">
        <v>145</v>
      </c>
      <c r="F9" s="70" t="s">
        <v>145</v>
      </c>
      <c r="G9" s="71" t="s">
        <v>145</v>
      </c>
      <c r="H9" s="72" t="s">
        <v>145</v>
      </c>
      <c r="I9" s="70" t="s">
        <v>145</v>
      </c>
      <c r="J9" s="71" t="s">
        <v>145</v>
      </c>
      <c r="K9" s="72" t="s">
        <v>145</v>
      </c>
      <c r="L9" s="70" t="s">
        <v>145</v>
      </c>
      <c r="M9" s="71" t="s">
        <v>145</v>
      </c>
      <c r="N9" s="72" t="s">
        <v>145</v>
      </c>
      <c r="O9" s="70" t="s">
        <v>145</v>
      </c>
      <c r="P9" s="71" t="s">
        <v>145</v>
      </c>
      <c r="Q9" s="72" t="s">
        <v>145</v>
      </c>
      <c r="R9" s="70" t="s">
        <v>145</v>
      </c>
      <c r="S9" s="71" t="s">
        <v>145</v>
      </c>
      <c r="T9" s="72" t="s">
        <v>145</v>
      </c>
      <c r="U9" s="70" t="s">
        <v>145</v>
      </c>
      <c r="V9" s="71" t="s">
        <v>145</v>
      </c>
      <c r="W9" s="72" t="s">
        <v>145</v>
      </c>
      <c r="X9" s="70" t="s">
        <v>145</v>
      </c>
      <c r="Y9" s="71" t="s">
        <v>145</v>
      </c>
      <c r="Z9" s="72" t="s">
        <v>145</v>
      </c>
      <c r="AA9" s="73" t="s">
        <v>145</v>
      </c>
      <c r="AB9" s="74" t="s">
        <v>145</v>
      </c>
      <c r="AC9" s="75" t="s">
        <v>145</v>
      </c>
      <c r="AD9" s="73" t="s">
        <v>145</v>
      </c>
      <c r="AE9" s="74" t="s">
        <v>145</v>
      </c>
      <c r="AF9" s="75" t="s">
        <v>145</v>
      </c>
      <c r="AG9" s="73" t="s">
        <v>145</v>
      </c>
      <c r="AH9" s="74" t="s">
        <v>145</v>
      </c>
      <c r="AI9" s="75" t="s">
        <v>145</v>
      </c>
      <c r="AJ9" s="73" t="s">
        <v>145</v>
      </c>
      <c r="AK9" s="74" t="s">
        <v>145</v>
      </c>
      <c r="AL9" s="75" t="s">
        <v>145</v>
      </c>
      <c r="AM9" s="76">
        <f>round(SUMPRODUCT(AM3:AO3,AJ9:AL9),2)</f>
        <v>0</v>
      </c>
      <c r="AN9" s="18"/>
      <c r="AO9" s="19"/>
      <c r="AP9" s="35"/>
      <c r="AQ9" s="35"/>
      <c r="AR9" s="35"/>
    </row>
    <row r="10">
      <c r="A10" s="69">
        <v>7.0</v>
      </c>
      <c r="B10" s="70" t="s">
        <v>151</v>
      </c>
      <c r="C10" s="70" t="s">
        <v>145</v>
      </c>
      <c r="D10" s="71" t="s">
        <v>145</v>
      </c>
      <c r="E10" s="72" t="s">
        <v>145</v>
      </c>
      <c r="F10" s="70" t="s">
        <v>145</v>
      </c>
      <c r="G10" s="71" t="s">
        <v>145</v>
      </c>
      <c r="H10" s="72" t="s">
        <v>145</v>
      </c>
      <c r="I10" s="70" t="s">
        <v>145</v>
      </c>
      <c r="J10" s="71" t="s">
        <v>145</v>
      </c>
      <c r="K10" s="72" t="s">
        <v>145</v>
      </c>
      <c r="L10" s="70" t="s">
        <v>145</v>
      </c>
      <c r="M10" s="71" t="s">
        <v>145</v>
      </c>
      <c r="N10" s="72" t="s">
        <v>145</v>
      </c>
      <c r="O10" s="70" t="s">
        <v>145</v>
      </c>
      <c r="P10" s="71" t="s">
        <v>145</v>
      </c>
      <c r="Q10" s="72" t="s">
        <v>145</v>
      </c>
      <c r="R10" s="70" t="s">
        <v>145</v>
      </c>
      <c r="S10" s="71" t="s">
        <v>145</v>
      </c>
      <c r="T10" s="72" t="s">
        <v>145</v>
      </c>
      <c r="U10" s="70" t="s">
        <v>145</v>
      </c>
      <c r="V10" s="71" t="s">
        <v>145</v>
      </c>
      <c r="W10" s="72" t="s">
        <v>145</v>
      </c>
      <c r="X10" s="70" t="s">
        <v>145</v>
      </c>
      <c r="Y10" s="71" t="s">
        <v>145</v>
      </c>
      <c r="Z10" s="72" t="s">
        <v>145</v>
      </c>
      <c r="AA10" s="73" t="s">
        <v>145</v>
      </c>
      <c r="AB10" s="74" t="s">
        <v>145</v>
      </c>
      <c r="AC10" s="75" t="s">
        <v>145</v>
      </c>
      <c r="AD10" s="73" t="s">
        <v>145</v>
      </c>
      <c r="AE10" s="74" t="s">
        <v>145</v>
      </c>
      <c r="AF10" s="75" t="s">
        <v>145</v>
      </c>
      <c r="AG10" s="73" t="s">
        <v>145</v>
      </c>
      <c r="AH10" s="74" t="s">
        <v>145</v>
      </c>
      <c r="AI10" s="75" t="s">
        <v>145</v>
      </c>
      <c r="AJ10" s="73" t="s">
        <v>145</v>
      </c>
      <c r="AK10" s="74" t="s">
        <v>145</v>
      </c>
      <c r="AL10" s="75" t="s">
        <v>145</v>
      </c>
      <c r="AM10" s="76">
        <f>round(SUMPRODUCT(AM3:AO3,AJ10:AL10),2)</f>
        <v>0</v>
      </c>
      <c r="AN10" s="18"/>
      <c r="AO10" s="19"/>
      <c r="AP10" s="35"/>
      <c r="AQ10" s="35"/>
      <c r="AR10" s="35"/>
    </row>
    <row r="11">
      <c r="A11" s="69">
        <v>8.0</v>
      </c>
      <c r="B11" s="70" t="s">
        <v>152</v>
      </c>
      <c r="C11" s="70" t="s">
        <v>145</v>
      </c>
      <c r="D11" s="71" t="s">
        <v>145</v>
      </c>
      <c r="E11" s="72" t="s">
        <v>145</v>
      </c>
      <c r="F11" s="70" t="s">
        <v>145</v>
      </c>
      <c r="G11" s="71" t="s">
        <v>145</v>
      </c>
      <c r="H11" s="72" t="s">
        <v>145</v>
      </c>
      <c r="I11" s="70" t="s">
        <v>145</v>
      </c>
      <c r="J11" s="71" t="s">
        <v>145</v>
      </c>
      <c r="K11" s="72" t="s">
        <v>145</v>
      </c>
      <c r="L11" s="70" t="s">
        <v>145</v>
      </c>
      <c r="M11" s="71" t="s">
        <v>145</v>
      </c>
      <c r="N11" s="72" t="s">
        <v>145</v>
      </c>
      <c r="O11" s="70" t="s">
        <v>145</v>
      </c>
      <c r="P11" s="71" t="s">
        <v>145</v>
      </c>
      <c r="Q11" s="72" t="s">
        <v>145</v>
      </c>
      <c r="R11" s="70" t="s">
        <v>145</v>
      </c>
      <c r="S11" s="71" t="s">
        <v>145</v>
      </c>
      <c r="T11" s="72" t="s">
        <v>145</v>
      </c>
      <c r="U11" s="70" t="s">
        <v>145</v>
      </c>
      <c r="V11" s="71" t="s">
        <v>145</v>
      </c>
      <c r="W11" s="72" t="s">
        <v>145</v>
      </c>
      <c r="X11" s="70" t="s">
        <v>145</v>
      </c>
      <c r="Y11" s="71" t="s">
        <v>145</v>
      </c>
      <c r="Z11" s="72" t="s">
        <v>145</v>
      </c>
      <c r="AA11" s="73" t="s">
        <v>145</v>
      </c>
      <c r="AB11" s="74" t="s">
        <v>145</v>
      </c>
      <c r="AC11" s="75" t="s">
        <v>145</v>
      </c>
      <c r="AD11" s="73" t="s">
        <v>145</v>
      </c>
      <c r="AE11" s="74" t="s">
        <v>145</v>
      </c>
      <c r="AF11" s="75" t="s">
        <v>145</v>
      </c>
      <c r="AG11" s="73" t="s">
        <v>145</v>
      </c>
      <c r="AH11" s="74" t="s">
        <v>145</v>
      </c>
      <c r="AI11" s="75" t="s">
        <v>145</v>
      </c>
      <c r="AJ11" s="73" t="s">
        <v>145</v>
      </c>
      <c r="AK11" s="74" t="s">
        <v>145</v>
      </c>
      <c r="AL11" s="75" t="s">
        <v>145</v>
      </c>
      <c r="AM11" s="76">
        <f>round(SUMPRODUCT(AM3:AO3,AJ11:AL11),2)</f>
        <v>0</v>
      </c>
      <c r="AN11" s="18"/>
      <c r="AO11" s="19"/>
      <c r="AP11" s="35"/>
      <c r="AQ11" s="35"/>
      <c r="AR11" s="35"/>
    </row>
    <row r="12">
      <c r="A12" s="69">
        <v>9.0</v>
      </c>
      <c r="B12" s="70" t="s">
        <v>153</v>
      </c>
      <c r="C12" s="70" t="s">
        <v>145</v>
      </c>
      <c r="D12" s="71" t="s">
        <v>145</v>
      </c>
      <c r="E12" s="72" t="s">
        <v>145</v>
      </c>
      <c r="F12" s="70" t="s">
        <v>145</v>
      </c>
      <c r="G12" s="71" t="s">
        <v>145</v>
      </c>
      <c r="H12" s="72" t="s">
        <v>145</v>
      </c>
      <c r="I12" s="70" t="s">
        <v>145</v>
      </c>
      <c r="J12" s="71" t="s">
        <v>145</v>
      </c>
      <c r="K12" s="72" t="s">
        <v>145</v>
      </c>
      <c r="L12" s="70" t="s">
        <v>145</v>
      </c>
      <c r="M12" s="71" t="s">
        <v>145</v>
      </c>
      <c r="N12" s="72" t="s">
        <v>145</v>
      </c>
      <c r="O12" s="70" t="s">
        <v>145</v>
      </c>
      <c r="P12" s="71" t="s">
        <v>145</v>
      </c>
      <c r="Q12" s="72" t="s">
        <v>145</v>
      </c>
      <c r="R12" s="70" t="s">
        <v>145</v>
      </c>
      <c r="S12" s="71" t="s">
        <v>145</v>
      </c>
      <c r="T12" s="72" t="s">
        <v>145</v>
      </c>
      <c r="U12" s="70" t="s">
        <v>145</v>
      </c>
      <c r="V12" s="71" t="s">
        <v>145</v>
      </c>
      <c r="W12" s="72" t="s">
        <v>145</v>
      </c>
      <c r="X12" s="70" t="s">
        <v>145</v>
      </c>
      <c r="Y12" s="71" t="s">
        <v>145</v>
      </c>
      <c r="Z12" s="72" t="s">
        <v>145</v>
      </c>
      <c r="AA12" s="73" t="s">
        <v>145</v>
      </c>
      <c r="AB12" s="74" t="s">
        <v>145</v>
      </c>
      <c r="AC12" s="75" t="s">
        <v>145</v>
      </c>
      <c r="AD12" s="73" t="s">
        <v>145</v>
      </c>
      <c r="AE12" s="74" t="s">
        <v>145</v>
      </c>
      <c r="AF12" s="75" t="s">
        <v>145</v>
      </c>
      <c r="AG12" s="73" t="s">
        <v>145</v>
      </c>
      <c r="AH12" s="74" t="s">
        <v>145</v>
      </c>
      <c r="AI12" s="75" t="s">
        <v>145</v>
      </c>
      <c r="AJ12" s="73" t="s">
        <v>145</v>
      </c>
      <c r="AK12" s="74" t="s">
        <v>145</v>
      </c>
      <c r="AL12" s="75" t="s">
        <v>145</v>
      </c>
      <c r="AM12" s="76">
        <f>round(SUMPRODUCT(AM3:AO3,AJ12:AL12),2)</f>
        <v>0</v>
      </c>
      <c r="AN12" s="18"/>
      <c r="AO12" s="19"/>
      <c r="AP12" s="35"/>
      <c r="AQ12" s="35"/>
      <c r="AR12" s="35"/>
    </row>
    <row r="13">
      <c r="A13" s="69">
        <v>10.0</v>
      </c>
      <c r="B13" s="70" t="s">
        <v>154</v>
      </c>
      <c r="C13" s="70" t="s">
        <v>145</v>
      </c>
      <c r="D13" s="71" t="s">
        <v>145</v>
      </c>
      <c r="E13" s="72" t="s">
        <v>145</v>
      </c>
      <c r="F13" s="70" t="s">
        <v>145</v>
      </c>
      <c r="G13" s="71" t="s">
        <v>145</v>
      </c>
      <c r="H13" s="72" t="s">
        <v>145</v>
      </c>
      <c r="I13" s="70" t="s">
        <v>145</v>
      </c>
      <c r="J13" s="71" t="s">
        <v>145</v>
      </c>
      <c r="K13" s="72" t="s">
        <v>145</v>
      </c>
      <c r="L13" s="70" t="s">
        <v>145</v>
      </c>
      <c r="M13" s="71" t="s">
        <v>145</v>
      </c>
      <c r="N13" s="72" t="s">
        <v>145</v>
      </c>
      <c r="O13" s="70" t="s">
        <v>145</v>
      </c>
      <c r="P13" s="71" t="s">
        <v>145</v>
      </c>
      <c r="Q13" s="72" t="s">
        <v>145</v>
      </c>
      <c r="R13" s="70" t="s">
        <v>145</v>
      </c>
      <c r="S13" s="71" t="s">
        <v>145</v>
      </c>
      <c r="T13" s="72" t="s">
        <v>145</v>
      </c>
      <c r="U13" s="70" t="s">
        <v>145</v>
      </c>
      <c r="V13" s="71" t="s">
        <v>145</v>
      </c>
      <c r="W13" s="72" t="s">
        <v>145</v>
      </c>
      <c r="X13" s="70" t="s">
        <v>145</v>
      </c>
      <c r="Y13" s="71" t="s">
        <v>145</v>
      </c>
      <c r="Z13" s="72" t="s">
        <v>145</v>
      </c>
      <c r="AA13" s="73" t="s">
        <v>145</v>
      </c>
      <c r="AB13" s="74" t="s">
        <v>145</v>
      </c>
      <c r="AC13" s="75" t="s">
        <v>145</v>
      </c>
      <c r="AD13" s="73" t="s">
        <v>145</v>
      </c>
      <c r="AE13" s="74" t="s">
        <v>145</v>
      </c>
      <c r="AF13" s="75" t="s">
        <v>145</v>
      </c>
      <c r="AG13" s="73" t="s">
        <v>145</v>
      </c>
      <c r="AH13" s="74" t="s">
        <v>145</v>
      </c>
      <c r="AI13" s="75" t="s">
        <v>145</v>
      </c>
      <c r="AJ13" s="73" t="s">
        <v>145</v>
      </c>
      <c r="AK13" s="74" t="s">
        <v>145</v>
      </c>
      <c r="AL13" s="75" t="s">
        <v>145</v>
      </c>
      <c r="AM13" s="76">
        <f>round(SUMPRODUCT(AM3:AO3,AJ13:AL13),2)</f>
        <v>0</v>
      </c>
      <c r="AN13" s="18"/>
      <c r="AO13" s="19"/>
      <c r="AP13" s="35"/>
      <c r="AQ13" s="35"/>
      <c r="AR13" s="35"/>
    </row>
    <row r="14">
      <c r="A14" s="69">
        <v>11.0</v>
      </c>
      <c r="B14" s="70" t="s">
        <v>155</v>
      </c>
      <c r="C14" s="70" t="s">
        <v>145</v>
      </c>
      <c r="D14" s="71" t="s">
        <v>145</v>
      </c>
      <c r="E14" s="72" t="s">
        <v>145</v>
      </c>
      <c r="F14" s="70" t="s">
        <v>145</v>
      </c>
      <c r="G14" s="71" t="s">
        <v>145</v>
      </c>
      <c r="H14" s="72" t="s">
        <v>145</v>
      </c>
      <c r="I14" s="70" t="s">
        <v>145</v>
      </c>
      <c r="J14" s="71" t="s">
        <v>145</v>
      </c>
      <c r="K14" s="72" t="s">
        <v>145</v>
      </c>
      <c r="L14" s="70" t="s">
        <v>145</v>
      </c>
      <c r="M14" s="71" t="s">
        <v>145</v>
      </c>
      <c r="N14" s="72" t="s">
        <v>145</v>
      </c>
      <c r="O14" s="70" t="s">
        <v>145</v>
      </c>
      <c r="P14" s="71" t="s">
        <v>145</v>
      </c>
      <c r="Q14" s="72" t="s">
        <v>145</v>
      </c>
      <c r="R14" s="70" t="s">
        <v>145</v>
      </c>
      <c r="S14" s="71" t="s">
        <v>145</v>
      </c>
      <c r="T14" s="72" t="s">
        <v>145</v>
      </c>
      <c r="U14" s="70" t="s">
        <v>145</v>
      </c>
      <c r="V14" s="71" t="s">
        <v>145</v>
      </c>
      <c r="W14" s="72" t="s">
        <v>145</v>
      </c>
      <c r="X14" s="70" t="s">
        <v>145</v>
      </c>
      <c r="Y14" s="71" t="s">
        <v>145</v>
      </c>
      <c r="Z14" s="72" t="s">
        <v>145</v>
      </c>
      <c r="AA14" s="73" t="s">
        <v>145</v>
      </c>
      <c r="AB14" s="74" t="s">
        <v>145</v>
      </c>
      <c r="AC14" s="75" t="s">
        <v>145</v>
      </c>
      <c r="AD14" s="73" t="s">
        <v>145</v>
      </c>
      <c r="AE14" s="74" t="s">
        <v>145</v>
      </c>
      <c r="AF14" s="75" t="s">
        <v>145</v>
      </c>
      <c r="AG14" s="73" t="s">
        <v>145</v>
      </c>
      <c r="AH14" s="74" t="s">
        <v>145</v>
      </c>
      <c r="AI14" s="75" t="s">
        <v>145</v>
      </c>
      <c r="AJ14" s="73" t="s">
        <v>145</v>
      </c>
      <c r="AK14" s="74" t="s">
        <v>145</v>
      </c>
      <c r="AL14" s="75" t="s">
        <v>145</v>
      </c>
      <c r="AM14" s="76">
        <f>round(SUMPRODUCT(AM3:AO3,AJ14:AL14),2)</f>
        <v>0</v>
      </c>
      <c r="AN14" s="18"/>
      <c r="AO14" s="19"/>
      <c r="AP14" s="35"/>
      <c r="AQ14" s="35"/>
      <c r="AR14" s="35"/>
    </row>
    <row r="15">
      <c r="A15" s="69">
        <v>12.0</v>
      </c>
      <c r="B15" s="70" t="s">
        <v>156</v>
      </c>
      <c r="C15" s="70" t="s">
        <v>145</v>
      </c>
      <c r="D15" s="71" t="s">
        <v>145</v>
      </c>
      <c r="E15" s="72" t="s">
        <v>145</v>
      </c>
      <c r="F15" s="70" t="s">
        <v>145</v>
      </c>
      <c r="G15" s="71" t="s">
        <v>145</v>
      </c>
      <c r="H15" s="72" t="s">
        <v>145</v>
      </c>
      <c r="I15" s="70" t="s">
        <v>145</v>
      </c>
      <c r="J15" s="71" t="s">
        <v>145</v>
      </c>
      <c r="K15" s="72" t="s">
        <v>145</v>
      </c>
      <c r="L15" s="70" t="s">
        <v>145</v>
      </c>
      <c r="M15" s="71" t="s">
        <v>145</v>
      </c>
      <c r="N15" s="72" t="s">
        <v>145</v>
      </c>
      <c r="O15" s="70" t="s">
        <v>145</v>
      </c>
      <c r="P15" s="71" t="s">
        <v>145</v>
      </c>
      <c r="Q15" s="72" t="s">
        <v>145</v>
      </c>
      <c r="R15" s="70" t="s">
        <v>145</v>
      </c>
      <c r="S15" s="71" t="s">
        <v>145</v>
      </c>
      <c r="T15" s="72" t="s">
        <v>145</v>
      </c>
      <c r="U15" s="70" t="s">
        <v>145</v>
      </c>
      <c r="V15" s="71" t="s">
        <v>145</v>
      </c>
      <c r="W15" s="72" t="s">
        <v>145</v>
      </c>
      <c r="X15" s="70" t="s">
        <v>145</v>
      </c>
      <c r="Y15" s="71" t="s">
        <v>145</v>
      </c>
      <c r="Z15" s="72" t="s">
        <v>145</v>
      </c>
      <c r="AA15" s="73" t="s">
        <v>145</v>
      </c>
      <c r="AB15" s="74" t="s">
        <v>145</v>
      </c>
      <c r="AC15" s="75" t="s">
        <v>145</v>
      </c>
      <c r="AD15" s="73" t="s">
        <v>145</v>
      </c>
      <c r="AE15" s="74" t="s">
        <v>145</v>
      </c>
      <c r="AF15" s="75" t="s">
        <v>145</v>
      </c>
      <c r="AG15" s="73" t="s">
        <v>145</v>
      </c>
      <c r="AH15" s="74" t="s">
        <v>145</v>
      </c>
      <c r="AI15" s="75" t="s">
        <v>145</v>
      </c>
      <c r="AJ15" s="73" t="s">
        <v>145</v>
      </c>
      <c r="AK15" s="74" t="s">
        <v>145</v>
      </c>
      <c r="AL15" s="75" t="s">
        <v>145</v>
      </c>
      <c r="AM15" s="76">
        <f>round(SUMPRODUCT(AM3:AO3,AJ15:AL15),2)</f>
        <v>0</v>
      </c>
      <c r="AN15" s="18"/>
      <c r="AO15" s="19"/>
      <c r="AP15" s="35"/>
      <c r="AQ15" s="35"/>
      <c r="AR15" s="35"/>
    </row>
    <row r="16">
      <c r="A16" s="69">
        <v>13.0</v>
      </c>
      <c r="B16" s="70" t="s">
        <v>157</v>
      </c>
      <c r="C16" s="70" t="s">
        <v>145</v>
      </c>
      <c r="D16" s="71" t="s">
        <v>145</v>
      </c>
      <c r="E16" s="72" t="s">
        <v>145</v>
      </c>
      <c r="F16" s="70" t="s">
        <v>145</v>
      </c>
      <c r="G16" s="71" t="s">
        <v>145</v>
      </c>
      <c r="H16" s="72" t="s">
        <v>145</v>
      </c>
      <c r="I16" s="70" t="s">
        <v>145</v>
      </c>
      <c r="J16" s="71" t="s">
        <v>145</v>
      </c>
      <c r="K16" s="72" t="s">
        <v>145</v>
      </c>
      <c r="L16" s="70" t="s">
        <v>145</v>
      </c>
      <c r="M16" s="71" t="s">
        <v>145</v>
      </c>
      <c r="N16" s="72" t="s">
        <v>145</v>
      </c>
      <c r="O16" s="70" t="s">
        <v>145</v>
      </c>
      <c r="P16" s="71" t="s">
        <v>145</v>
      </c>
      <c r="Q16" s="72" t="s">
        <v>145</v>
      </c>
      <c r="R16" s="70" t="s">
        <v>145</v>
      </c>
      <c r="S16" s="71" t="s">
        <v>145</v>
      </c>
      <c r="T16" s="72" t="s">
        <v>145</v>
      </c>
      <c r="U16" s="70" t="s">
        <v>145</v>
      </c>
      <c r="V16" s="71" t="s">
        <v>145</v>
      </c>
      <c r="W16" s="72" t="s">
        <v>145</v>
      </c>
      <c r="X16" s="70" t="s">
        <v>145</v>
      </c>
      <c r="Y16" s="71" t="s">
        <v>145</v>
      </c>
      <c r="Z16" s="72" t="s">
        <v>145</v>
      </c>
      <c r="AA16" s="73" t="s">
        <v>145</v>
      </c>
      <c r="AB16" s="74" t="s">
        <v>145</v>
      </c>
      <c r="AC16" s="75" t="s">
        <v>145</v>
      </c>
      <c r="AD16" s="73" t="s">
        <v>145</v>
      </c>
      <c r="AE16" s="74" t="s">
        <v>145</v>
      </c>
      <c r="AF16" s="75" t="s">
        <v>145</v>
      </c>
      <c r="AG16" s="73" t="s">
        <v>145</v>
      </c>
      <c r="AH16" s="74" t="s">
        <v>145</v>
      </c>
      <c r="AI16" s="75" t="s">
        <v>145</v>
      </c>
      <c r="AJ16" s="73" t="s">
        <v>145</v>
      </c>
      <c r="AK16" s="74" t="s">
        <v>145</v>
      </c>
      <c r="AL16" s="75" t="s">
        <v>145</v>
      </c>
      <c r="AM16" s="76">
        <f>round(SUMPRODUCT(AM3:AO3,AJ16:AL16),2)</f>
        <v>0</v>
      </c>
      <c r="AN16" s="18"/>
      <c r="AO16" s="19"/>
      <c r="AP16" s="35"/>
      <c r="AQ16" s="35"/>
      <c r="AR16" s="35"/>
    </row>
    <row r="17">
      <c r="A17" s="69">
        <v>14.0</v>
      </c>
      <c r="B17" s="70" t="s">
        <v>158</v>
      </c>
      <c r="C17" s="70" t="s">
        <v>145</v>
      </c>
      <c r="D17" s="71" t="s">
        <v>145</v>
      </c>
      <c r="E17" s="72" t="s">
        <v>145</v>
      </c>
      <c r="F17" s="70" t="s">
        <v>145</v>
      </c>
      <c r="G17" s="71" t="s">
        <v>145</v>
      </c>
      <c r="H17" s="72" t="s">
        <v>145</v>
      </c>
      <c r="I17" s="70" t="s">
        <v>145</v>
      </c>
      <c r="J17" s="71" t="s">
        <v>145</v>
      </c>
      <c r="K17" s="72" t="s">
        <v>145</v>
      </c>
      <c r="L17" s="70" t="s">
        <v>145</v>
      </c>
      <c r="M17" s="71" t="s">
        <v>145</v>
      </c>
      <c r="N17" s="72" t="s">
        <v>145</v>
      </c>
      <c r="O17" s="70" t="s">
        <v>145</v>
      </c>
      <c r="P17" s="71" t="s">
        <v>145</v>
      </c>
      <c r="Q17" s="72" t="s">
        <v>145</v>
      </c>
      <c r="R17" s="70" t="s">
        <v>145</v>
      </c>
      <c r="S17" s="71" t="s">
        <v>145</v>
      </c>
      <c r="T17" s="72" t="s">
        <v>145</v>
      </c>
      <c r="U17" s="70" t="s">
        <v>145</v>
      </c>
      <c r="V17" s="71" t="s">
        <v>145</v>
      </c>
      <c r="W17" s="72" t="s">
        <v>145</v>
      </c>
      <c r="X17" s="70" t="s">
        <v>145</v>
      </c>
      <c r="Y17" s="71" t="s">
        <v>145</v>
      </c>
      <c r="Z17" s="72" t="s">
        <v>145</v>
      </c>
      <c r="AA17" s="73" t="s">
        <v>145</v>
      </c>
      <c r="AB17" s="74" t="s">
        <v>145</v>
      </c>
      <c r="AC17" s="75" t="s">
        <v>145</v>
      </c>
      <c r="AD17" s="73" t="s">
        <v>145</v>
      </c>
      <c r="AE17" s="74" t="s">
        <v>145</v>
      </c>
      <c r="AF17" s="75" t="s">
        <v>145</v>
      </c>
      <c r="AG17" s="73" t="s">
        <v>145</v>
      </c>
      <c r="AH17" s="74" t="s">
        <v>145</v>
      </c>
      <c r="AI17" s="75" t="s">
        <v>145</v>
      </c>
      <c r="AJ17" s="73" t="s">
        <v>145</v>
      </c>
      <c r="AK17" s="74" t="s">
        <v>145</v>
      </c>
      <c r="AL17" s="75" t="s">
        <v>145</v>
      </c>
      <c r="AM17" s="76">
        <f>round(SUMPRODUCT(AM3:AO3,AJ17:AL17),2)</f>
        <v>0</v>
      </c>
      <c r="AN17" s="18"/>
      <c r="AO17" s="19"/>
      <c r="AP17" s="35"/>
      <c r="AQ17" s="35"/>
      <c r="AR17" s="35"/>
    </row>
    <row r="18">
      <c r="A18" s="69">
        <v>15.0</v>
      </c>
      <c r="B18" s="70" t="s">
        <v>159</v>
      </c>
      <c r="C18" s="70" t="s">
        <v>145</v>
      </c>
      <c r="D18" s="71" t="s">
        <v>145</v>
      </c>
      <c r="E18" s="72" t="s">
        <v>145</v>
      </c>
      <c r="F18" s="70" t="s">
        <v>145</v>
      </c>
      <c r="G18" s="71" t="s">
        <v>145</v>
      </c>
      <c r="H18" s="72" t="s">
        <v>145</v>
      </c>
      <c r="I18" s="70" t="s">
        <v>145</v>
      </c>
      <c r="J18" s="71" t="s">
        <v>145</v>
      </c>
      <c r="K18" s="72" t="s">
        <v>145</v>
      </c>
      <c r="L18" s="70" t="s">
        <v>145</v>
      </c>
      <c r="M18" s="71" t="s">
        <v>145</v>
      </c>
      <c r="N18" s="72" t="s">
        <v>145</v>
      </c>
      <c r="O18" s="70" t="s">
        <v>145</v>
      </c>
      <c r="P18" s="71" t="s">
        <v>145</v>
      </c>
      <c r="Q18" s="72" t="s">
        <v>145</v>
      </c>
      <c r="R18" s="70" t="s">
        <v>145</v>
      </c>
      <c r="S18" s="71" t="s">
        <v>145</v>
      </c>
      <c r="T18" s="72" t="s">
        <v>145</v>
      </c>
      <c r="U18" s="70" t="s">
        <v>145</v>
      </c>
      <c r="V18" s="71" t="s">
        <v>145</v>
      </c>
      <c r="W18" s="72" t="s">
        <v>145</v>
      </c>
      <c r="X18" s="70" t="s">
        <v>145</v>
      </c>
      <c r="Y18" s="71" t="s">
        <v>145</v>
      </c>
      <c r="Z18" s="72" t="s">
        <v>145</v>
      </c>
      <c r="AA18" s="73" t="s">
        <v>145</v>
      </c>
      <c r="AB18" s="74" t="s">
        <v>145</v>
      </c>
      <c r="AC18" s="75" t="s">
        <v>145</v>
      </c>
      <c r="AD18" s="73" t="s">
        <v>145</v>
      </c>
      <c r="AE18" s="74" t="s">
        <v>145</v>
      </c>
      <c r="AF18" s="75" t="s">
        <v>145</v>
      </c>
      <c r="AG18" s="73" t="s">
        <v>145</v>
      </c>
      <c r="AH18" s="74" t="s">
        <v>145</v>
      </c>
      <c r="AI18" s="75" t="s">
        <v>145</v>
      </c>
      <c r="AJ18" s="73" t="s">
        <v>145</v>
      </c>
      <c r="AK18" s="74" t="s">
        <v>145</v>
      </c>
      <c r="AL18" s="75" t="s">
        <v>145</v>
      </c>
      <c r="AM18" s="76">
        <f>round(SUMPRODUCT(AM3:AO3,AJ18:AL18),2)</f>
        <v>0</v>
      </c>
      <c r="AN18" s="18"/>
      <c r="AO18" s="19"/>
      <c r="AP18" s="35"/>
      <c r="AQ18" s="35"/>
      <c r="AR18" s="35"/>
    </row>
    <row r="19">
      <c r="A19" s="69">
        <v>16.0</v>
      </c>
      <c r="B19" s="70" t="s">
        <v>160</v>
      </c>
      <c r="C19" s="70" t="s">
        <v>145</v>
      </c>
      <c r="D19" s="71" t="s">
        <v>145</v>
      </c>
      <c r="E19" s="72" t="s">
        <v>145</v>
      </c>
      <c r="F19" s="70" t="s">
        <v>145</v>
      </c>
      <c r="G19" s="71" t="s">
        <v>145</v>
      </c>
      <c r="H19" s="72" t="s">
        <v>145</v>
      </c>
      <c r="I19" s="70" t="s">
        <v>145</v>
      </c>
      <c r="J19" s="71" t="s">
        <v>145</v>
      </c>
      <c r="K19" s="72" t="s">
        <v>145</v>
      </c>
      <c r="L19" s="70" t="s">
        <v>145</v>
      </c>
      <c r="M19" s="71" t="s">
        <v>145</v>
      </c>
      <c r="N19" s="72" t="s">
        <v>145</v>
      </c>
      <c r="O19" s="70" t="s">
        <v>145</v>
      </c>
      <c r="P19" s="71" t="s">
        <v>145</v>
      </c>
      <c r="Q19" s="72" t="s">
        <v>145</v>
      </c>
      <c r="R19" s="70" t="s">
        <v>145</v>
      </c>
      <c r="S19" s="71" t="s">
        <v>145</v>
      </c>
      <c r="T19" s="72" t="s">
        <v>145</v>
      </c>
      <c r="U19" s="70" t="s">
        <v>145</v>
      </c>
      <c r="V19" s="71" t="s">
        <v>145</v>
      </c>
      <c r="W19" s="72" t="s">
        <v>145</v>
      </c>
      <c r="X19" s="70" t="s">
        <v>145</v>
      </c>
      <c r="Y19" s="71" t="s">
        <v>145</v>
      </c>
      <c r="Z19" s="72" t="s">
        <v>145</v>
      </c>
      <c r="AA19" s="73" t="s">
        <v>145</v>
      </c>
      <c r="AB19" s="74" t="s">
        <v>145</v>
      </c>
      <c r="AC19" s="75" t="s">
        <v>145</v>
      </c>
      <c r="AD19" s="73" t="s">
        <v>145</v>
      </c>
      <c r="AE19" s="74" t="s">
        <v>145</v>
      </c>
      <c r="AF19" s="75" t="s">
        <v>145</v>
      </c>
      <c r="AG19" s="73" t="s">
        <v>145</v>
      </c>
      <c r="AH19" s="74" t="s">
        <v>145</v>
      </c>
      <c r="AI19" s="75" t="s">
        <v>145</v>
      </c>
      <c r="AJ19" s="73" t="s">
        <v>145</v>
      </c>
      <c r="AK19" s="74" t="s">
        <v>145</v>
      </c>
      <c r="AL19" s="75" t="s">
        <v>145</v>
      </c>
      <c r="AM19" s="76">
        <f>round(SUMPRODUCT(AM3:AO3,AJ19:AL19),2)</f>
        <v>0</v>
      </c>
      <c r="AN19" s="18"/>
      <c r="AO19" s="19"/>
      <c r="AP19" s="35"/>
      <c r="AQ19" s="35"/>
      <c r="AR19" s="35"/>
    </row>
    <row r="20">
      <c r="A20" s="69">
        <v>17.0</v>
      </c>
      <c r="B20" s="70" t="s">
        <v>161</v>
      </c>
      <c r="C20" s="70" t="s">
        <v>145</v>
      </c>
      <c r="D20" s="71" t="s">
        <v>145</v>
      </c>
      <c r="E20" s="72" t="s">
        <v>145</v>
      </c>
      <c r="F20" s="70" t="s">
        <v>145</v>
      </c>
      <c r="G20" s="71" t="s">
        <v>145</v>
      </c>
      <c r="H20" s="72" t="s">
        <v>145</v>
      </c>
      <c r="I20" s="70" t="s">
        <v>145</v>
      </c>
      <c r="J20" s="71" t="s">
        <v>145</v>
      </c>
      <c r="K20" s="72" t="s">
        <v>145</v>
      </c>
      <c r="L20" s="70" t="s">
        <v>145</v>
      </c>
      <c r="M20" s="71" t="s">
        <v>145</v>
      </c>
      <c r="N20" s="72" t="s">
        <v>145</v>
      </c>
      <c r="O20" s="70" t="s">
        <v>145</v>
      </c>
      <c r="P20" s="71" t="s">
        <v>145</v>
      </c>
      <c r="Q20" s="72" t="s">
        <v>145</v>
      </c>
      <c r="R20" s="70" t="s">
        <v>145</v>
      </c>
      <c r="S20" s="71" t="s">
        <v>145</v>
      </c>
      <c r="T20" s="72" t="s">
        <v>145</v>
      </c>
      <c r="U20" s="70" t="s">
        <v>145</v>
      </c>
      <c r="V20" s="71" t="s">
        <v>145</v>
      </c>
      <c r="W20" s="72" t="s">
        <v>145</v>
      </c>
      <c r="X20" s="70" t="s">
        <v>145</v>
      </c>
      <c r="Y20" s="71" t="s">
        <v>145</v>
      </c>
      <c r="Z20" s="72" t="s">
        <v>145</v>
      </c>
      <c r="AA20" s="73" t="s">
        <v>145</v>
      </c>
      <c r="AB20" s="74" t="s">
        <v>145</v>
      </c>
      <c r="AC20" s="75" t="s">
        <v>145</v>
      </c>
      <c r="AD20" s="73" t="s">
        <v>145</v>
      </c>
      <c r="AE20" s="74" t="s">
        <v>145</v>
      </c>
      <c r="AF20" s="75" t="s">
        <v>145</v>
      </c>
      <c r="AG20" s="73" t="s">
        <v>145</v>
      </c>
      <c r="AH20" s="74" t="s">
        <v>145</v>
      </c>
      <c r="AI20" s="75" t="s">
        <v>145</v>
      </c>
      <c r="AJ20" s="73" t="s">
        <v>145</v>
      </c>
      <c r="AK20" s="74" t="s">
        <v>145</v>
      </c>
      <c r="AL20" s="75" t="s">
        <v>145</v>
      </c>
      <c r="AM20" s="76">
        <f>round(SUMPRODUCT(AM3:AO3,AJ20:AL20),2)</f>
        <v>0</v>
      </c>
      <c r="AN20" s="18"/>
      <c r="AO20" s="19"/>
      <c r="AP20" s="35"/>
      <c r="AQ20" s="35"/>
      <c r="AR20" s="35"/>
    </row>
    <row r="21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</row>
    <row r="22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</row>
    <row r="23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</row>
    <row r="24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</row>
    <row r="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</row>
    <row r="26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</row>
    <row r="27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</row>
    <row r="28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</row>
    <row r="29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</row>
    <row r="30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</row>
    <row r="3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</row>
    <row r="32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</row>
    <row r="33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</row>
    <row r="34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</row>
    <row r="35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</row>
    <row r="36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</row>
    <row r="37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</row>
    <row r="38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</row>
    <row r="39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</row>
    <row r="40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</row>
    <row r="4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</row>
    <row r="42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</row>
    <row r="44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</row>
    <row r="50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</row>
    <row r="5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</row>
    <row r="52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</row>
    <row r="53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</row>
    <row r="54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</row>
    <row r="55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</row>
    <row r="56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</row>
    <row r="57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</row>
    <row r="58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</row>
    <row r="59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</row>
    <row r="60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</row>
    <row r="61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</row>
    <row r="62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</row>
    <row r="63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</row>
    <row r="64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</row>
    <row r="65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</row>
    <row r="66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</row>
    <row r="67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</row>
    <row r="68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</row>
    <row r="69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</row>
    <row r="70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</row>
    <row r="71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</row>
    <row r="72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</row>
    <row r="73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</row>
    <row r="74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</row>
    <row r="75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</row>
    <row r="76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</row>
    <row r="77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</row>
    <row r="78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</row>
    <row r="79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</row>
    <row r="80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</row>
    <row r="81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</row>
    <row r="82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</row>
    <row r="83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</row>
    <row r="84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</row>
    <row r="85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</row>
    <row r="86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</row>
    <row r="87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</row>
    <row r="89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</row>
    <row r="90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</row>
    <row r="91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</row>
    <row r="92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</row>
    <row r="93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</row>
    <row r="94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</row>
    <row r="95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</row>
    <row r="96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</row>
    <row r="97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</row>
    <row r="98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</row>
    <row r="99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</row>
    <row r="100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</row>
    <row r="10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</row>
    <row r="102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</row>
    <row r="103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</row>
    <row r="104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</row>
    <row r="105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</row>
    <row r="106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</row>
    <row r="107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</row>
    <row r="108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</row>
    <row r="109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</row>
    <row r="110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</row>
    <row r="11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</row>
    <row r="112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</row>
    <row r="113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</row>
    <row r="114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</row>
    <row r="115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</row>
    <row r="116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</row>
    <row r="117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</row>
    <row r="118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</row>
    <row r="119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</row>
    <row r="120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</row>
    <row r="12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</row>
    <row r="122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</row>
    <row r="123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</row>
    <row r="124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</row>
    <row r="125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</row>
    <row r="126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</row>
    <row r="127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</row>
    <row r="128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</row>
    <row r="129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</row>
    <row r="130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</row>
    <row r="13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</row>
    <row r="132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</row>
    <row r="133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</row>
    <row r="134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</row>
    <row r="135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</row>
    <row r="136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</row>
    <row r="137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</row>
    <row r="138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</row>
    <row r="139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</row>
    <row r="140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</row>
    <row r="14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</row>
    <row r="142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</row>
    <row r="143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</row>
    <row r="144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</row>
    <row r="145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</row>
    <row r="146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</row>
    <row r="147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</row>
    <row r="148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</row>
    <row r="149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</row>
    <row r="150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</row>
    <row r="15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</row>
    <row r="152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</row>
    <row r="153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</row>
    <row r="154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</row>
    <row r="155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</row>
    <row r="156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</row>
    <row r="157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</row>
    <row r="158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</row>
    <row r="159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</row>
    <row r="160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</row>
    <row r="161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</row>
    <row r="162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</row>
    <row r="163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</row>
    <row r="164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</row>
    <row r="165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</row>
    <row r="166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</row>
    <row r="167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</row>
    <row r="168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</row>
    <row r="169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</row>
    <row r="170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</row>
    <row r="171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</row>
    <row r="172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</row>
    <row r="173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</row>
    <row r="174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</row>
    <row r="175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</row>
    <row r="176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</row>
    <row r="177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</row>
    <row r="178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</row>
    <row r="179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</row>
    <row r="180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</row>
    <row r="181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</row>
    <row r="182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</row>
    <row r="183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</row>
    <row r="184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</row>
    <row r="185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</row>
    <row r="186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</row>
    <row r="187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</row>
    <row r="188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</row>
    <row r="189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</row>
    <row r="190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</row>
    <row r="191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</row>
    <row r="192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</row>
    <row r="193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</row>
    <row r="194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</row>
    <row r="195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</row>
    <row r="196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</row>
    <row r="197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</row>
    <row r="198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</row>
    <row r="199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</row>
    <row r="200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</row>
    <row r="201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</row>
    <row r="202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</row>
    <row r="203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</row>
    <row r="204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</row>
    <row r="205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</row>
    <row r="206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</row>
    <row r="207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</row>
    <row r="208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</row>
    <row r="209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</row>
    <row r="210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</row>
    <row r="211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</row>
    <row r="212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</row>
    <row r="213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</row>
    <row r="214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</row>
    <row r="215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</row>
    <row r="216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</row>
    <row r="217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</row>
    <row r="218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</row>
    <row r="219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</row>
    <row r="220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</row>
    <row r="221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</row>
    <row r="222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</row>
    <row r="223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</row>
    <row r="224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</row>
    <row r="225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</row>
    <row r="226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</row>
    <row r="227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</row>
    <row r="228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</row>
    <row r="229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</row>
    <row r="230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</row>
    <row r="231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</row>
    <row r="232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</row>
    <row r="233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</row>
    <row r="234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</row>
    <row r="235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</row>
    <row r="236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</row>
    <row r="237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</row>
    <row r="238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</row>
    <row r="239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</row>
    <row r="240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</row>
    <row r="241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</row>
    <row r="242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</row>
    <row r="243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</row>
    <row r="244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</row>
    <row r="245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</row>
    <row r="246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</row>
    <row r="247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</row>
    <row r="248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</row>
    <row r="249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</row>
    <row r="250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</row>
    <row r="251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</row>
    <row r="252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</row>
    <row r="253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</row>
    <row r="254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</row>
    <row r="255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</row>
    <row r="256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</row>
    <row r="257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</row>
    <row r="258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</row>
    <row r="259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</row>
    <row r="260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</row>
    <row r="261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</row>
    <row r="262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</row>
    <row r="263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</row>
    <row r="264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</row>
    <row r="265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</row>
    <row r="266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</row>
    <row r="267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</row>
    <row r="268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</row>
    <row r="269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</row>
    <row r="270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</row>
    <row r="271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</row>
    <row r="272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</row>
    <row r="273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</row>
    <row r="274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</row>
    <row r="275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</row>
    <row r="276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</row>
    <row r="277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</row>
    <row r="278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</row>
    <row r="279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</row>
    <row r="280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</row>
    <row r="281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</row>
    <row r="282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</row>
    <row r="283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</row>
    <row r="284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</row>
    <row r="285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</row>
    <row r="286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</row>
    <row r="287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</row>
    <row r="288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</row>
    <row r="289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</row>
    <row r="290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</row>
    <row r="291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</row>
    <row r="292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</row>
    <row r="293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</row>
    <row r="294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</row>
    <row r="295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</row>
    <row r="296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</row>
    <row r="297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</row>
    <row r="298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</row>
    <row r="299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</row>
    <row r="300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</row>
    <row r="301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</row>
    <row r="302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</row>
    <row r="303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</row>
    <row r="304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</row>
    <row r="305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</row>
    <row r="306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</row>
    <row r="307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</row>
    <row r="308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</row>
    <row r="309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</row>
    <row r="310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</row>
    <row r="311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</row>
    <row r="312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</row>
    <row r="313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</row>
    <row r="314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</row>
    <row r="315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</row>
    <row r="316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</row>
    <row r="317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</row>
    <row r="318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</row>
    <row r="319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</row>
    <row r="320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</row>
    <row r="321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</row>
    <row r="322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</row>
    <row r="323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</row>
    <row r="324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</row>
    <row r="325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</row>
    <row r="326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</row>
    <row r="327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</row>
    <row r="328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</row>
    <row r="329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</row>
    <row r="330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</row>
    <row r="331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</row>
    <row r="332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</row>
    <row r="333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</row>
    <row r="334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</row>
    <row r="335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</row>
    <row r="336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</row>
    <row r="337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</row>
    <row r="338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</row>
    <row r="339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</row>
    <row r="340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</row>
    <row r="341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</row>
    <row r="342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</row>
    <row r="343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</row>
    <row r="344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</row>
    <row r="345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</row>
    <row r="346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</row>
    <row r="347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</row>
    <row r="348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</row>
    <row r="349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</row>
    <row r="350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</row>
    <row r="351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</row>
    <row r="352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</row>
    <row r="353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</row>
    <row r="354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</row>
    <row r="355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</row>
    <row r="356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</row>
    <row r="357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</row>
    <row r="358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</row>
    <row r="359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</row>
    <row r="360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</row>
    <row r="361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</row>
    <row r="362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</row>
    <row r="363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</row>
    <row r="364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</row>
    <row r="365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</row>
    <row r="366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</row>
    <row r="367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</row>
    <row r="368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</row>
    <row r="369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</row>
    <row r="370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</row>
    <row r="371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</row>
    <row r="372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</row>
    <row r="373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</row>
    <row r="374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</row>
    <row r="375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</row>
    <row r="376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</row>
    <row r="377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</row>
    <row r="378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</row>
    <row r="379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</row>
    <row r="380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</row>
    <row r="381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</row>
    <row r="382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</row>
    <row r="383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</row>
    <row r="384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</row>
    <row r="385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</row>
    <row r="386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</row>
    <row r="387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</row>
    <row r="388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</row>
    <row r="389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</row>
    <row r="390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</row>
    <row r="391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</row>
    <row r="392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</row>
    <row r="393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</row>
    <row r="394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</row>
    <row r="395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</row>
    <row r="396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</row>
    <row r="397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</row>
    <row r="398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</row>
    <row r="399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</row>
    <row r="400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</row>
    <row r="401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</row>
    <row r="402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</row>
    <row r="403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</row>
    <row r="404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</row>
    <row r="405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</row>
    <row r="406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</row>
    <row r="407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</row>
    <row r="408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</row>
    <row r="409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</row>
    <row r="410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</row>
    <row r="411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</row>
    <row r="412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</row>
    <row r="413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</row>
    <row r="414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</row>
    <row r="415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</row>
    <row r="416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</row>
    <row r="417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</row>
    <row r="418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</row>
    <row r="419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</row>
    <row r="420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</row>
    <row r="421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</row>
    <row r="422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</row>
    <row r="423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</row>
    <row r="424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</row>
    <row r="425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</row>
    <row r="426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</row>
    <row r="427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</row>
    <row r="428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</row>
    <row r="429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</row>
    <row r="430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</row>
    <row r="431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</row>
    <row r="432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</row>
    <row r="433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</row>
    <row r="434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</row>
    <row r="435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</row>
    <row r="436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</row>
    <row r="437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</row>
    <row r="438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</row>
    <row r="439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</row>
    <row r="440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</row>
    <row r="441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</row>
    <row r="442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</row>
    <row r="443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</row>
    <row r="444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</row>
    <row r="445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</row>
    <row r="446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</row>
    <row r="447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</row>
    <row r="448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</row>
    <row r="449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</row>
    <row r="450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</row>
    <row r="451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</row>
    <row r="452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</row>
    <row r="453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</row>
    <row r="454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</row>
    <row r="455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</row>
    <row r="456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</row>
    <row r="457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</row>
    <row r="458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</row>
    <row r="459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</row>
    <row r="460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</row>
    <row r="461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</row>
    <row r="462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</row>
    <row r="463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</row>
    <row r="464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</row>
    <row r="465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</row>
    <row r="466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</row>
    <row r="467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</row>
    <row r="468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</row>
    <row r="469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</row>
    <row r="470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</row>
    <row r="471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</row>
    <row r="472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</row>
    <row r="473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</row>
    <row r="474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</row>
    <row r="475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</row>
    <row r="476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</row>
    <row r="477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</row>
    <row r="478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</row>
    <row r="479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</row>
    <row r="480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</row>
    <row r="481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</row>
    <row r="482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</row>
    <row r="483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</row>
    <row r="484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</row>
    <row r="485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</row>
    <row r="486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</row>
    <row r="487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</row>
    <row r="488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</row>
    <row r="489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</row>
    <row r="490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</row>
    <row r="491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</row>
    <row r="492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</row>
    <row r="493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</row>
    <row r="494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</row>
    <row r="495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</row>
    <row r="496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</row>
    <row r="497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</row>
    <row r="498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</row>
    <row r="499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</row>
    <row r="500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</row>
    <row r="501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</row>
    <row r="502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</row>
    <row r="503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</row>
    <row r="504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</row>
    <row r="505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</row>
    <row r="506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</row>
    <row r="507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</row>
    <row r="508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</row>
    <row r="509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</row>
    <row r="510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</row>
    <row r="511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</row>
    <row r="512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</row>
    <row r="513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</row>
    <row r="514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</row>
    <row r="515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</row>
    <row r="516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</row>
    <row r="517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</row>
    <row r="518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</row>
    <row r="519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</row>
    <row r="520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</row>
    <row r="521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</row>
    <row r="522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</row>
    <row r="523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</row>
    <row r="524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</row>
    <row r="525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</row>
    <row r="526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</row>
    <row r="527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</row>
    <row r="528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</row>
    <row r="529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</row>
    <row r="530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</row>
    <row r="531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</row>
    <row r="532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</row>
    <row r="533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</row>
    <row r="534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</row>
    <row r="535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</row>
    <row r="536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</row>
    <row r="537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</row>
    <row r="538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</row>
    <row r="539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</row>
    <row r="540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</row>
    <row r="541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</row>
    <row r="542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</row>
    <row r="543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</row>
    <row r="544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</row>
    <row r="545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</row>
    <row r="546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</row>
    <row r="547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</row>
    <row r="548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</row>
    <row r="549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</row>
    <row r="550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</row>
    <row r="551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</row>
    <row r="552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</row>
    <row r="553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</row>
    <row r="554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</row>
    <row r="555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</row>
    <row r="556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</row>
    <row r="557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</row>
    <row r="558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</row>
    <row r="559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</row>
    <row r="560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</row>
    <row r="561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</row>
    <row r="562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</row>
    <row r="563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</row>
    <row r="564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</row>
    <row r="565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</row>
    <row r="566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</row>
    <row r="567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</row>
    <row r="568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</row>
    <row r="569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</row>
    <row r="570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</row>
    <row r="571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</row>
    <row r="572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</row>
    <row r="573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</row>
    <row r="574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</row>
    <row r="575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</row>
    <row r="576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</row>
    <row r="577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</row>
    <row r="578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</row>
    <row r="579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</row>
    <row r="580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</row>
    <row r="581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</row>
    <row r="582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</row>
    <row r="583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</row>
    <row r="584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</row>
    <row r="585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</row>
    <row r="586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</row>
    <row r="587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</row>
    <row r="588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</row>
    <row r="589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</row>
    <row r="590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</row>
    <row r="591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</row>
    <row r="592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</row>
    <row r="593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</row>
    <row r="594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</row>
    <row r="595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</row>
    <row r="596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</row>
    <row r="597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</row>
    <row r="598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</row>
    <row r="599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</row>
    <row r="600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</row>
    <row r="601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</row>
    <row r="602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</row>
    <row r="603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</row>
    <row r="604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</row>
    <row r="605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</row>
    <row r="606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</row>
    <row r="607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</row>
    <row r="608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</row>
    <row r="609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</row>
    <row r="610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</row>
    <row r="611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</row>
    <row r="612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</row>
    <row r="613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</row>
    <row r="614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</row>
    <row r="615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</row>
    <row r="616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</row>
    <row r="617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</row>
    <row r="618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</row>
    <row r="619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</row>
    <row r="620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</row>
    <row r="621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</row>
    <row r="622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</row>
    <row r="623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</row>
    <row r="624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</row>
    <row r="625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</row>
    <row r="626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</row>
    <row r="627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</row>
    <row r="628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</row>
    <row r="629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</row>
    <row r="630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</row>
    <row r="631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</row>
    <row r="632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</row>
    <row r="633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</row>
    <row r="634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</row>
    <row r="635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</row>
    <row r="636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</row>
    <row r="637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</row>
    <row r="638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</row>
    <row r="639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</row>
    <row r="640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</row>
    <row r="641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</row>
    <row r="642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</row>
    <row r="643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</row>
    <row r="644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</row>
    <row r="645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</row>
    <row r="646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</row>
    <row r="647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</row>
    <row r="648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</row>
    <row r="649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</row>
    <row r="650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</row>
    <row r="651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</row>
    <row r="652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</row>
    <row r="653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</row>
    <row r="654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</row>
    <row r="655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</row>
    <row r="656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</row>
    <row r="657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</row>
    <row r="658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</row>
    <row r="659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</row>
    <row r="660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</row>
    <row r="661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</row>
    <row r="662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</row>
    <row r="663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</row>
    <row r="664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</row>
    <row r="665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</row>
    <row r="666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</row>
    <row r="667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</row>
    <row r="668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</row>
    <row r="669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</row>
    <row r="670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</row>
    <row r="671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</row>
    <row r="672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</row>
    <row r="673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</row>
    <row r="674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</row>
    <row r="675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</row>
    <row r="676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</row>
    <row r="677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</row>
    <row r="678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</row>
    <row r="679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</row>
    <row r="680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</row>
    <row r="681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</row>
    <row r="682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</row>
    <row r="683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</row>
    <row r="684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</row>
    <row r="685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</row>
    <row r="686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</row>
    <row r="687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</row>
    <row r="688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</row>
    <row r="689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</row>
    <row r="690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</row>
    <row r="691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</row>
    <row r="692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</row>
    <row r="693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</row>
    <row r="694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</row>
    <row r="695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</row>
    <row r="696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</row>
    <row r="697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</row>
    <row r="698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</row>
    <row r="699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</row>
    <row r="700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</row>
    <row r="701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</row>
    <row r="702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</row>
    <row r="703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</row>
    <row r="704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</row>
    <row r="705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</row>
    <row r="706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</row>
    <row r="707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</row>
    <row r="708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</row>
    <row r="709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</row>
    <row r="710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</row>
    <row r="711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</row>
    <row r="712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</row>
    <row r="713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</row>
    <row r="714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</row>
    <row r="715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</row>
    <row r="716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</row>
    <row r="717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</row>
    <row r="718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</row>
    <row r="719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</row>
    <row r="720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</row>
    <row r="721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</row>
    <row r="722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</row>
    <row r="723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</row>
    <row r="724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</row>
    <row r="725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</row>
    <row r="726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</row>
    <row r="727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</row>
    <row r="728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</row>
    <row r="729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</row>
    <row r="730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</row>
    <row r="731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</row>
    <row r="732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</row>
    <row r="733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</row>
    <row r="734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</row>
    <row r="735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</row>
    <row r="736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</row>
    <row r="737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</row>
    <row r="738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</row>
    <row r="739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</row>
    <row r="740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</row>
    <row r="741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</row>
    <row r="742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</row>
    <row r="743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</row>
    <row r="744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</row>
    <row r="745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</row>
    <row r="746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</row>
    <row r="747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</row>
    <row r="748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</row>
    <row r="749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</row>
    <row r="750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</row>
    <row r="751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</row>
    <row r="752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</row>
    <row r="753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</row>
    <row r="754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</row>
    <row r="755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</row>
    <row r="756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</row>
    <row r="757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</row>
    <row r="758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</row>
    <row r="759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</row>
    <row r="760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</row>
    <row r="761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</row>
    <row r="762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</row>
    <row r="763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</row>
    <row r="764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</row>
    <row r="765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</row>
    <row r="766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</row>
    <row r="767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</row>
    <row r="768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</row>
    <row r="769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</row>
    <row r="770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</row>
    <row r="771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</row>
    <row r="772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</row>
    <row r="773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</row>
    <row r="774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</row>
    <row r="775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</row>
    <row r="776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</row>
    <row r="777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</row>
    <row r="778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</row>
    <row r="779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</row>
    <row r="780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</row>
    <row r="781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</row>
    <row r="782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</row>
    <row r="783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</row>
    <row r="784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</row>
    <row r="785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</row>
    <row r="786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</row>
    <row r="787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</row>
    <row r="788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</row>
    <row r="789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</row>
    <row r="790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</row>
    <row r="791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</row>
    <row r="792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</row>
    <row r="793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</row>
    <row r="794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</row>
    <row r="795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</row>
    <row r="796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</row>
    <row r="797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</row>
    <row r="798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</row>
    <row r="799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</row>
    <row r="800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</row>
    <row r="801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</row>
    <row r="802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</row>
    <row r="803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</row>
    <row r="804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</row>
    <row r="805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</row>
    <row r="806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</row>
    <row r="807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</row>
    <row r="808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</row>
    <row r="809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</row>
    <row r="810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</row>
    <row r="811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</row>
    <row r="812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</row>
    <row r="813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</row>
    <row r="814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</row>
    <row r="815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</row>
    <row r="816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</row>
    <row r="817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</row>
    <row r="818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</row>
    <row r="819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</row>
    <row r="820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</row>
    <row r="821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</row>
    <row r="822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</row>
    <row r="823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</row>
    <row r="824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</row>
    <row r="825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</row>
    <row r="826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</row>
    <row r="827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</row>
    <row r="828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</row>
    <row r="829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</row>
    <row r="830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</row>
    <row r="831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</row>
    <row r="832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</row>
    <row r="833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</row>
    <row r="834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</row>
    <row r="835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</row>
    <row r="836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</row>
    <row r="837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</row>
    <row r="838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</row>
    <row r="839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</row>
    <row r="840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</row>
    <row r="841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</row>
    <row r="842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</row>
    <row r="843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</row>
    <row r="844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</row>
    <row r="845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</row>
    <row r="846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</row>
    <row r="847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</row>
    <row r="848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</row>
    <row r="849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</row>
    <row r="850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</row>
    <row r="851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</row>
    <row r="852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</row>
    <row r="853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</row>
    <row r="854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</row>
    <row r="855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</row>
    <row r="856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</row>
    <row r="857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</row>
    <row r="858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</row>
    <row r="859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</row>
    <row r="860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</row>
    <row r="861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</row>
    <row r="862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</row>
    <row r="863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</row>
    <row r="864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</row>
    <row r="865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</row>
    <row r="866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</row>
    <row r="867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</row>
    <row r="868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</row>
    <row r="869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</row>
    <row r="870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</row>
    <row r="871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</row>
    <row r="872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</row>
    <row r="873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</row>
    <row r="874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</row>
    <row r="875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</row>
    <row r="876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</row>
    <row r="877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</row>
    <row r="878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</row>
    <row r="879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</row>
    <row r="880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</row>
    <row r="881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</row>
    <row r="882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</row>
    <row r="883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</row>
    <row r="884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</row>
    <row r="885">
      <c r="A885" s="77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</row>
    <row r="886">
      <c r="A886" s="77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</row>
    <row r="887">
      <c r="A887" s="77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</row>
    <row r="888">
      <c r="A888" s="77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</row>
    <row r="889">
      <c r="A889" s="77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</row>
    <row r="890">
      <c r="A890" s="77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</row>
    <row r="891">
      <c r="A891" s="77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</row>
    <row r="892">
      <c r="A892" s="77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</row>
    <row r="893">
      <c r="A893" s="77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</row>
    <row r="894">
      <c r="A894" s="77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</row>
    <row r="895">
      <c r="A895" s="77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</row>
    <row r="896">
      <c r="A896" s="77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</row>
    <row r="897">
      <c r="A897" s="77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</row>
    <row r="898">
      <c r="A898" s="77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</row>
    <row r="899">
      <c r="A899" s="77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</row>
    <row r="900">
      <c r="A900" s="77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</row>
    <row r="901">
      <c r="A901" s="77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</row>
    <row r="902">
      <c r="A902" s="77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</row>
    <row r="903">
      <c r="A903" s="77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</row>
    <row r="904">
      <c r="A904" s="77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</row>
    <row r="905">
      <c r="A905" s="77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</row>
    <row r="906">
      <c r="A906" s="77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</row>
    <row r="907">
      <c r="A907" s="77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</row>
    <row r="908">
      <c r="A908" s="77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</row>
    <row r="909">
      <c r="A909" s="77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</row>
    <row r="910">
      <c r="A910" s="77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</row>
    <row r="911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</row>
    <row r="912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</row>
    <row r="913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</row>
    <row r="914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</row>
    <row r="915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</row>
    <row r="916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</row>
    <row r="917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</row>
    <row r="918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</row>
    <row r="919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</row>
    <row r="920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</row>
    <row r="921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</row>
    <row r="922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</row>
    <row r="923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</row>
    <row r="924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</row>
    <row r="925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</row>
    <row r="926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</row>
    <row r="927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</row>
    <row r="928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</row>
    <row r="929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</row>
    <row r="930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</row>
    <row r="931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</row>
    <row r="932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</row>
    <row r="933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</row>
    <row r="934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</row>
    <row r="935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</row>
    <row r="936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</row>
    <row r="937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</row>
    <row r="938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</row>
    <row r="939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</row>
    <row r="940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</row>
    <row r="941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</row>
    <row r="942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</row>
    <row r="943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</row>
    <row r="944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</row>
    <row r="945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</row>
    <row r="946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</row>
    <row r="947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</row>
    <row r="948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</row>
    <row r="949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</row>
    <row r="950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</row>
    <row r="951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</row>
    <row r="952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</row>
    <row r="953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</row>
    <row r="954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</row>
    <row r="955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</row>
    <row r="956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</row>
    <row r="957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</row>
    <row r="958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</row>
    <row r="959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</row>
    <row r="960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</row>
    <row r="961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</row>
    <row r="962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</row>
    <row r="963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</row>
    <row r="964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</row>
    <row r="965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</row>
    <row r="966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</row>
    <row r="967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</row>
    <row r="968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</row>
    <row r="969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</row>
    <row r="970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</row>
    <row r="971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</row>
    <row r="972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</row>
    <row r="973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</row>
    <row r="974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</row>
    <row r="975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</row>
    <row r="976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</row>
    <row r="977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</row>
    <row r="978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</row>
    <row r="979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</row>
    <row r="980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</row>
    <row r="981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</row>
    <row r="982">
      <c r="A982" s="77"/>
      <c r="B982" s="77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</row>
    <row r="983">
      <c r="A983" s="77"/>
      <c r="B983" s="77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</row>
    <row r="984">
      <c r="A984" s="77"/>
      <c r="B984" s="77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</row>
    <row r="985">
      <c r="A985" s="77"/>
      <c r="B985" s="77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</row>
    <row r="986">
      <c r="A986" s="77"/>
      <c r="B986" s="77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</row>
    <row r="987">
      <c r="A987" s="77"/>
      <c r="B987" s="77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</row>
    <row r="988">
      <c r="A988" s="77"/>
      <c r="B988" s="77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</row>
    <row r="989">
      <c r="A989" s="77"/>
      <c r="B989" s="77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</row>
    <row r="990">
      <c r="A990" s="77"/>
      <c r="B990" s="77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</row>
    <row r="991">
      <c r="A991" s="77"/>
      <c r="B991" s="77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</row>
    <row r="992">
      <c r="A992" s="77"/>
      <c r="B992" s="77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</row>
    <row r="993">
      <c r="A993" s="77"/>
      <c r="B993" s="77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</row>
    <row r="994">
      <c r="A994" s="77"/>
      <c r="B994" s="77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</row>
    <row r="995">
      <c r="A995" s="77"/>
      <c r="B995" s="77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</row>
    <row r="996">
      <c r="A996" s="77"/>
      <c r="B996" s="77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</row>
    <row r="997">
      <c r="A997" s="77"/>
      <c r="B997" s="77"/>
      <c r="C997" s="77"/>
      <c r="D997" s="7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</row>
    <row r="998">
      <c r="A998" s="77"/>
      <c r="B998" s="77"/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</row>
    <row r="999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</row>
    <row r="1000">
      <c r="A1000" s="77"/>
      <c r="B1000" s="77"/>
      <c r="C1000" s="77"/>
      <c r="D1000" s="77"/>
      <c r="E1000" s="7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</row>
  </sheetData>
  <mergeCells count="46">
    <mergeCell ref="R1:T1"/>
    <mergeCell ref="U1:W1"/>
    <mergeCell ref="X1:Z1"/>
    <mergeCell ref="AA1:AC1"/>
    <mergeCell ref="AD1:AF1"/>
    <mergeCell ref="AG1:AI1"/>
    <mergeCell ref="AJ1:AL1"/>
    <mergeCell ref="F2:H2"/>
    <mergeCell ref="I2:K2"/>
    <mergeCell ref="A1:A3"/>
    <mergeCell ref="B1:B3"/>
    <mergeCell ref="C1:E2"/>
    <mergeCell ref="F1:H1"/>
    <mergeCell ref="I1:K1"/>
    <mergeCell ref="L1:N1"/>
    <mergeCell ref="O1:Q1"/>
    <mergeCell ref="AG2:AH2"/>
    <mergeCell ref="AJ2:AL2"/>
    <mergeCell ref="L2:N2"/>
    <mergeCell ref="O2:Q2"/>
    <mergeCell ref="R2:T2"/>
    <mergeCell ref="U2:W2"/>
    <mergeCell ref="X2:Z2"/>
    <mergeCell ref="AA2:AC2"/>
    <mergeCell ref="AD2:AF2"/>
    <mergeCell ref="AM1:AO1"/>
    <mergeCell ref="AP1:AP3"/>
    <mergeCell ref="AQ1:AQ3"/>
    <mergeCell ref="AR1:AR3"/>
    <mergeCell ref="AM4:AO4"/>
    <mergeCell ref="AM5:AO5"/>
    <mergeCell ref="AM6:AO6"/>
    <mergeCell ref="AM14:AO14"/>
    <mergeCell ref="AM15:AO15"/>
    <mergeCell ref="AM16:AO16"/>
    <mergeCell ref="AM17:AO17"/>
    <mergeCell ref="AM18:AO18"/>
    <mergeCell ref="AM19:AO19"/>
    <mergeCell ref="AM20:AO20"/>
    <mergeCell ref="AM7:AO7"/>
    <mergeCell ref="AM8:AO8"/>
    <mergeCell ref="AM9:AO9"/>
    <mergeCell ref="AM10:AO10"/>
    <mergeCell ref="AM11:AO11"/>
    <mergeCell ref="AM12:AO12"/>
    <mergeCell ref="AM13:AO1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38" t="s">
        <v>7</v>
      </c>
      <c r="C1" s="38" t="s">
        <v>12</v>
      </c>
      <c r="D1" s="38" t="s">
        <v>17</v>
      </c>
      <c r="E1" s="38" t="s">
        <v>22</v>
      </c>
      <c r="F1" s="38" t="s">
        <v>27</v>
      </c>
      <c r="G1" s="38" t="s">
        <v>32</v>
      </c>
      <c r="H1" s="38" t="s">
        <v>37</v>
      </c>
      <c r="I1" s="38" t="s">
        <v>43</v>
      </c>
      <c r="J1" s="38" t="s">
        <v>49</v>
      </c>
    </row>
    <row r="2">
      <c r="A2" s="38" t="s">
        <v>162</v>
      </c>
      <c r="B2" s="39">
        <v>0.0</v>
      </c>
      <c r="C2" s="39">
        <v>0.0</v>
      </c>
      <c r="D2" s="39">
        <v>0.0</v>
      </c>
      <c r="E2" s="39">
        <v>0.0</v>
      </c>
      <c r="F2" s="39">
        <v>0.0</v>
      </c>
      <c r="G2" s="39">
        <v>0.0</v>
      </c>
      <c r="H2" s="39">
        <v>0.0</v>
      </c>
      <c r="I2" s="39">
        <v>0.0</v>
      </c>
      <c r="J2" s="39">
        <v>0.0</v>
      </c>
    </row>
    <row r="3">
      <c r="A3" s="38" t="s">
        <v>163</v>
      </c>
      <c r="B3" s="39">
        <v>0.0</v>
      </c>
      <c r="C3" s="39">
        <v>0.0</v>
      </c>
      <c r="D3" s="39">
        <v>0.0</v>
      </c>
      <c r="E3" s="39">
        <v>0.0</v>
      </c>
      <c r="F3" s="39">
        <v>0.0</v>
      </c>
      <c r="G3" s="39">
        <v>0.0</v>
      </c>
      <c r="H3" s="39">
        <v>0.0</v>
      </c>
      <c r="I3" s="39">
        <v>0.0</v>
      </c>
      <c r="J3" s="39">
        <v>0.0</v>
      </c>
    </row>
    <row r="4">
      <c r="A4" s="38" t="s">
        <v>164</v>
      </c>
      <c r="B4" s="39">
        <v>0.0</v>
      </c>
      <c r="C4" s="39">
        <v>0.0</v>
      </c>
      <c r="D4" s="39">
        <v>0.0</v>
      </c>
      <c r="E4" s="39">
        <v>0.0</v>
      </c>
      <c r="F4" s="39">
        <v>0.0</v>
      </c>
      <c r="G4" s="39">
        <v>0.0</v>
      </c>
      <c r="H4" s="39">
        <v>0.0</v>
      </c>
      <c r="I4" s="39">
        <v>0.0</v>
      </c>
      <c r="J4" s="39">
        <v>0.0</v>
      </c>
    </row>
    <row r="5">
      <c r="B5" s="38" t="s">
        <v>7</v>
      </c>
      <c r="C5" s="38" t="s">
        <v>12</v>
      </c>
      <c r="D5" s="38" t="s">
        <v>17</v>
      </c>
      <c r="E5" s="38" t="s">
        <v>22</v>
      </c>
      <c r="F5" s="38" t="s">
        <v>27</v>
      </c>
      <c r="G5" s="38" t="s">
        <v>32</v>
      </c>
      <c r="H5" s="38" t="s">
        <v>37</v>
      </c>
      <c r="I5" s="38" t="s">
        <v>43</v>
      </c>
      <c r="J5" s="38" t="s">
        <v>49</v>
      </c>
    </row>
    <row r="6">
      <c r="A6" s="38" t="s">
        <v>165</v>
      </c>
      <c r="B6" s="39">
        <v>0.0</v>
      </c>
      <c r="C6" s="39">
        <v>0.0</v>
      </c>
      <c r="D6" s="39">
        <v>0.0</v>
      </c>
      <c r="E6" s="39">
        <v>0.0</v>
      </c>
      <c r="F6" s="39">
        <v>0.0</v>
      </c>
      <c r="G6" s="39">
        <v>0.0</v>
      </c>
      <c r="H6" s="39">
        <v>0.0</v>
      </c>
      <c r="I6" s="39">
        <v>0.0</v>
      </c>
      <c r="J6" s="39">
        <v>0.0</v>
      </c>
    </row>
    <row r="7">
      <c r="A7" s="38" t="s">
        <v>166</v>
      </c>
      <c r="B7" s="39">
        <v>0.0</v>
      </c>
      <c r="C7" s="39">
        <v>0.0</v>
      </c>
      <c r="D7" s="39">
        <v>0.0</v>
      </c>
      <c r="E7" s="39">
        <v>0.0</v>
      </c>
      <c r="F7" s="39">
        <v>0.0</v>
      </c>
      <c r="G7" s="39">
        <v>0.0</v>
      </c>
      <c r="H7" s="39">
        <v>0.0</v>
      </c>
      <c r="I7" s="39">
        <v>0.0</v>
      </c>
      <c r="J7" s="39">
        <v>0.0</v>
      </c>
    </row>
    <row r="8">
      <c r="A8" s="38" t="s">
        <v>167</v>
      </c>
      <c r="B8" s="39">
        <v>0.0</v>
      </c>
      <c r="C8" s="39">
        <v>0.0</v>
      </c>
      <c r="D8" s="39">
        <v>0.0</v>
      </c>
      <c r="E8" s="39">
        <v>0.0</v>
      </c>
      <c r="F8" s="39">
        <v>0.0</v>
      </c>
      <c r="G8" s="39">
        <v>0.0</v>
      </c>
      <c r="H8" s="39">
        <v>0.0</v>
      </c>
      <c r="I8" s="39">
        <v>0.0</v>
      </c>
      <c r="J8" s="39">
        <v>0.0</v>
      </c>
    </row>
    <row r="9">
      <c r="B9" s="38" t="s">
        <v>7</v>
      </c>
      <c r="C9" s="38" t="s">
        <v>12</v>
      </c>
      <c r="D9" s="38" t="s">
        <v>17</v>
      </c>
      <c r="E9" s="38" t="s">
        <v>22</v>
      </c>
      <c r="F9" s="38" t="s">
        <v>27</v>
      </c>
      <c r="G9" s="38" t="s">
        <v>32</v>
      </c>
      <c r="H9" s="38" t="s">
        <v>37</v>
      </c>
      <c r="I9" s="38" t="s">
        <v>43</v>
      </c>
      <c r="J9" s="38" t="s">
        <v>49</v>
      </c>
    </row>
    <row r="10">
      <c r="A10" s="38" t="s">
        <v>168</v>
      </c>
      <c r="B10" s="39">
        <v>0.0</v>
      </c>
      <c r="C10" s="39">
        <v>0.0</v>
      </c>
      <c r="D10" s="39">
        <v>0.0</v>
      </c>
      <c r="E10" s="39">
        <v>0.0</v>
      </c>
      <c r="F10" s="39">
        <v>0.0</v>
      </c>
      <c r="G10" s="39">
        <v>0.0</v>
      </c>
      <c r="H10" s="39">
        <v>0.0</v>
      </c>
      <c r="I10" s="39">
        <v>0.0</v>
      </c>
      <c r="J10" s="39">
        <v>0.0</v>
      </c>
    </row>
    <row r="11">
      <c r="A11" s="38" t="s">
        <v>169</v>
      </c>
      <c r="B11" s="39">
        <v>0.0</v>
      </c>
      <c r="C11" s="39">
        <v>0.0</v>
      </c>
      <c r="D11" s="39">
        <v>0.0</v>
      </c>
      <c r="E11" s="39">
        <v>0.0</v>
      </c>
      <c r="F11" s="39">
        <v>0.0</v>
      </c>
      <c r="G11" s="39">
        <v>0.0</v>
      </c>
      <c r="H11" s="39">
        <v>0.0</v>
      </c>
      <c r="I11" s="39">
        <v>0.0</v>
      </c>
      <c r="J11" s="39">
        <v>0.0</v>
      </c>
    </row>
    <row r="12">
      <c r="A12" s="38" t="s">
        <v>170</v>
      </c>
      <c r="B12" s="39">
        <v>0.0</v>
      </c>
      <c r="C12" s="39">
        <v>0.0</v>
      </c>
      <c r="D12" s="39">
        <v>0.0</v>
      </c>
      <c r="E12" s="39">
        <v>0.0</v>
      </c>
      <c r="F12" s="39">
        <v>0.0</v>
      </c>
      <c r="G12" s="39">
        <v>0.0</v>
      </c>
      <c r="H12" s="39">
        <v>0.0</v>
      </c>
      <c r="I12" s="39">
        <v>0.0</v>
      </c>
      <c r="J12" s="39">
        <v>0.0</v>
      </c>
    </row>
    <row r="13">
      <c r="B13" s="38" t="s">
        <v>7</v>
      </c>
      <c r="C13" s="38" t="s">
        <v>12</v>
      </c>
      <c r="D13" s="38" t="s">
        <v>17</v>
      </c>
      <c r="E13" s="38" t="s">
        <v>22</v>
      </c>
      <c r="F13" s="38" t="s">
        <v>27</v>
      </c>
      <c r="G13" s="38" t="s">
        <v>32</v>
      </c>
      <c r="H13" s="38" t="s">
        <v>37</v>
      </c>
      <c r="I13" s="38" t="s">
        <v>43</v>
      </c>
      <c r="J13" s="38" t="s">
        <v>49</v>
      </c>
    </row>
    <row r="14">
      <c r="A14" s="38" t="s">
        <v>171</v>
      </c>
      <c r="B14" s="39">
        <v>0.0</v>
      </c>
      <c r="C14" s="39">
        <v>0.0</v>
      </c>
      <c r="D14" s="39">
        <v>0.0</v>
      </c>
      <c r="E14" s="39">
        <v>0.0</v>
      </c>
      <c r="F14" s="39">
        <v>0.0</v>
      </c>
      <c r="G14" s="39">
        <v>0.0</v>
      </c>
      <c r="H14" s="39">
        <v>0.0</v>
      </c>
      <c r="I14" s="39">
        <v>0.0</v>
      </c>
      <c r="J14" s="39">
        <v>0.0</v>
      </c>
    </row>
    <row r="15">
      <c r="A15" s="38" t="s">
        <v>172</v>
      </c>
      <c r="B15" s="39">
        <v>0.0</v>
      </c>
      <c r="C15" s="39">
        <v>0.0</v>
      </c>
      <c r="D15" s="39">
        <v>0.0</v>
      </c>
      <c r="E15" s="39">
        <v>0.0</v>
      </c>
      <c r="F15" s="39">
        <v>0.0</v>
      </c>
      <c r="G15" s="39">
        <v>0.0</v>
      </c>
      <c r="H15" s="39">
        <v>0.0</v>
      </c>
      <c r="I15" s="39">
        <v>0.0</v>
      </c>
      <c r="J15" s="39">
        <v>0.0</v>
      </c>
    </row>
    <row r="16">
      <c r="A16" s="38" t="s">
        <v>173</v>
      </c>
      <c r="B16" s="39">
        <v>0.0</v>
      </c>
      <c r="C16" s="39">
        <v>0.0</v>
      </c>
      <c r="D16" s="39">
        <v>0.0</v>
      </c>
      <c r="E16" s="39">
        <v>0.0</v>
      </c>
      <c r="F16" s="39">
        <v>0.0</v>
      </c>
      <c r="G16" s="39">
        <v>0.0</v>
      </c>
      <c r="H16" s="39">
        <v>0.0</v>
      </c>
      <c r="I16" s="39">
        <v>0.0</v>
      </c>
      <c r="J16" s="39">
        <v>0.0</v>
      </c>
    </row>
    <row r="17">
      <c r="B17" s="38" t="s">
        <v>7</v>
      </c>
      <c r="C17" s="38" t="s">
        <v>12</v>
      </c>
      <c r="D17" s="38" t="s">
        <v>17</v>
      </c>
      <c r="E17" s="38" t="s">
        <v>22</v>
      </c>
      <c r="F17" s="38" t="s">
        <v>27</v>
      </c>
      <c r="G17" s="38" t="s">
        <v>32</v>
      </c>
      <c r="H17" s="38" t="s">
        <v>37</v>
      </c>
      <c r="I17" s="38" t="s">
        <v>43</v>
      </c>
      <c r="J17" s="38" t="s">
        <v>49</v>
      </c>
    </row>
    <row r="18">
      <c r="A18" s="38" t="s">
        <v>174</v>
      </c>
      <c r="B18" s="39">
        <v>0.0</v>
      </c>
      <c r="C18" s="39">
        <v>0.0</v>
      </c>
      <c r="D18" s="39">
        <v>0.0</v>
      </c>
      <c r="E18" s="39">
        <v>0.0</v>
      </c>
      <c r="F18" s="39">
        <v>0.0</v>
      </c>
      <c r="G18" s="39">
        <v>0.0</v>
      </c>
      <c r="H18" s="39">
        <v>0.0</v>
      </c>
      <c r="I18" s="39">
        <v>0.0</v>
      </c>
      <c r="J18" s="39">
        <v>0.0</v>
      </c>
    </row>
    <row r="19">
      <c r="A19" s="38" t="s">
        <v>175</v>
      </c>
      <c r="B19" s="39">
        <v>0.0</v>
      </c>
      <c r="C19" s="39">
        <v>0.0</v>
      </c>
      <c r="D19" s="39">
        <v>0.0</v>
      </c>
      <c r="E19" s="39">
        <v>0.0</v>
      </c>
      <c r="F19" s="39">
        <v>0.0</v>
      </c>
      <c r="G19" s="39">
        <v>0.0</v>
      </c>
      <c r="H19" s="39">
        <v>0.0</v>
      </c>
      <c r="I19" s="39">
        <v>0.0</v>
      </c>
      <c r="J19" s="39">
        <v>0.0</v>
      </c>
    </row>
    <row r="20">
      <c r="A20" s="38" t="s">
        <v>176</v>
      </c>
      <c r="B20" s="39">
        <v>4.0</v>
      </c>
      <c r="C20" s="39">
        <v>3.0</v>
      </c>
      <c r="D20" s="39">
        <v>3.0</v>
      </c>
      <c r="E20" s="39">
        <v>3.0</v>
      </c>
      <c r="F20" s="39">
        <v>3.0</v>
      </c>
      <c r="G20" s="39">
        <v>4.0</v>
      </c>
      <c r="H20" s="39">
        <v>4.0</v>
      </c>
      <c r="I20" s="39">
        <v>4.0</v>
      </c>
      <c r="J20" s="39">
        <v>4.0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2.63" defaultRowHeight="15.75"/>
  <cols>
    <col customWidth="1" min="1" max="1" width="5.75"/>
    <col customWidth="1" min="2" max="2" width="25.13"/>
    <col customWidth="1" min="3" max="41" width="4.75"/>
    <col customWidth="1" min="42" max="44" width="30.75"/>
  </cols>
  <sheetData>
    <row r="1">
      <c r="A1" s="40" t="s">
        <v>131</v>
      </c>
      <c r="B1" s="40" t="s">
        <v>132</v>
      </c>
      <c r="C1" s="41" t="s">
        <v>133</v>
      </c>
      <c r="D1" s="42"/>
      <c r="E1" s="43"/>
      <c r="F1" s="41" t="s">
        <v>7</v>
      </c>
      <c r="G1" s="42"/>
      <c r="H1" s="43"/>
      <c r="I1" s="41" t="s">
        <v>12</v>
      </c>
      <c r="J1" s="42"/>
      <c r="K1" s="43"/>
      <c r="L1" s="41" t="s">
        <v>17</v>
      </c>
      <c r="M1" s="42"/>
      <c r="N1" s="43"/>
      <c r="O1" s="41" t="s">
        <v>22</v>
      </c>
      <c r="P1" s="42"/>
      <c r="Q1" s="43"/>
      <c r="R1" s="41" t="s">
        <v>27</v>
      </c>
      <c r="S1" s="42"/>
      <c r="T1" s="43"/>
      <c r="U1" s="41" t="s">
        <v>32</v>
      </c>
      <c r="V1" s="42"/>
      <c r="W1" s="43"/>
      <c r="X1" s="41" t="s">
        <v>37</v>
      </c>
      <c r="Y1" s="42"/>
      <c r="Z1" s="43"/>
      <c r="AA1" s="41" t="s">
        <v>43</v>
      </c>
      <c r="AB1" s="42"/>
      <c r="AC1" s="43"/>
      <c r="AD1" s="41" t="s">
        <v>49</v>
      </c>
      <c r="AE1" s="42"/>
      <c r="AF1" s="43"/>
      <c r="AG1" s="44" t="s">
        <v>134</v>
      </c>
      <c r="AH1" s="18"/>
      <c r="AI1" s="19"/>
      <c r="AJ1" s="45" t="s">
        <v>135</v>
      </c>
      <c r="AK1" s="18"/>
      <c r="AL1" s="19"/>
      <c r="AM1" s="44" t="s">
        <v>136</v>
      </c>
      <c r="AN1" s="18"/>
      <c r="AO1" s="19"/>
      <c r="AP1" s="46" t="s">
        <v>137</v>
      </c>
      <c r="AQ1" s="46" t="s">
        <v>138</v>
      </c>
      <c r="AR1" s="46" t="s">
        <v>139</v>
      </c>
    </row>
    <row r="2">
      <c r="A2" s="47"/>
      <c r="B2" s="47"/>
      <c r="C2" s="48"/>
      <c r="D2" s="49"/>
      <c r="E2" s="7"/>
      <c r="F2" s="50">
        <v>0.1</v>
      </c>
      <c r="G2" s="18"/>
      <c r="H2" s="19"/>
      <c r="I2" s="50">
        <v>0.1</v>
      </c>
      <c r="J2" s="18"/>
      <c r="K2" s="19"/>
      <c r="L2" s="50">
        <v>0.2</v>
      </c>
      <c r="M2" s="18"/>
      <c r="N2" s="19"/>
      <c r="O2" s="50">
        <v>0.1</v>
      </c>
      <c r="P2" s="18"/>
      <c r="Q2" s="19"/>
      <c r="R2" s="50">
        <v>0.1</v>
      </c>
      <c r="S2" s="18"/>
      <c r="T2" s="19"/>
      <c r="U2" s="50">
        <v>0.1</v>
      </c>
      <c r="V2" s="18"/>
      <c r="W2" s="19"/>
      <c r="X2" s="50">
        <v>0.15</v>
      </c>
      <c r="Y2" s="18"/>
      <c r="Z2" s="19"/>
      <c r="AA2" s="51">
        <v>0.1</v>
      </c>
      <c r="AB2" s="18"/>
      <c r="AC2" s="19"/>
      <c r="AD2" s="51">
        <v>0.05</v>
      </c>
      <c r="AE2" s="18"/>
      <c r="AF2" s="19"/>
      <c r="AG2" s="52" t="s">
        <v>140</v>
      </c>
      <c r="AI2" s="52">
        <v>10.0</v>
      </c>
      <c r="AJ2" s="53">
        <f>SUM(F2:AD2)</f>
        <v>1</v>
      </c>
      <c r="AK2" s="18"/>
      <c r="AL2" s="19"/>
      <c r="AM2" s="54" t="s">
        <v>141</v>
      </c>
      <c r="AN2" s="54" t="s">
        <v>142</v>
      </c>
      <c r="AO2" s="54" t="s">
        <v>143</v>
      </c>
      <c r="AP2" s="47"/>
      <c r="AQ2" s="47"/>
      <c r="AR2" s="47"/>
    </row>
    <row r="3">
      <c r="A3" s="55"/>
      <c r="B3" s="55"/>
      <c r="C3" s="56" t="s">
        <v>141</v>
      </c>
      <c r="D3" s="57" t="s">
        <v>142</v>
      </c>
      <c r="E3" s="58" t="s">
        <v>143</v>
      </c>
      <c r="F3" s="59" t="s">
        <v>141</v>
      </c>
      <c r="G3" s="60" t="s">
        <v>142</v>
      </c>
      <c r="H3" s="61" t="s">
        <v>143</v>
      </c>
      <c r="I3" s="59" t="s">
        <v>141</v>
      </c>
      <c r="J3" s="60" t="s">
        <v>142</v>
      </c>
      <c r="K3" s="61" t="s">
        <v>143</v>
      </c>
      <c r="L3" s="59" t="s">
        <v>141</v>
      </c>
      <c r="M3" s="60" t="s">
        <v>142</v>
      </c>
      <c r="N3" s="61" t="s">
        <v>143</v>
      </c>
      <c r="O3" s="59" t="s">
        <v>141</v>
      </c>
      <c r="P3" s="60" t="s">
        <v>142</v>
      </c>
      <c r="Q3" s="61" t="s">
        <v>143</v>
      </c>
      <c r="R3" s="59" t="s">
        <v>141</v>
      </c>
      <c r="S3" s="60" t="s">
        <v>142</v>
      </c>
      <c r="T3" s="61" t="s">
        <v>143</v>
      </c>
      <c r="U3" s="59" t="s">
        <v>141</v>
      </c>
      <c r="V3" s="60" t="s">
        <v>142</v>
      </c>
      <c r="W3" s="61" t="s">
        <v>143</v>
      </c>
      <c r="X3" s="59" t="s">
        <v>141</v>
      </c>
      <c r="Y3" s="60" t="s">
        <v>142</v>
      </c>
      <c r="Z3" s="61" t="s">
        <v>143</v>
      </c>
      <c r="AA3" s="62" t="s">
        <v>141</v>
      </c>
      <c r="AB3" s="63" t="s">
        <v>142</v>
      </c>
      <c r="AC3" s="64" t="s">
        <v>143</v>
      </c>
      <c r="AD3" s="62" t="s">
        <v>141</v>
      </c>
      <c r="AE3" s="63" t="s">
        <v>142</v>
      </c>
      <c r="AF3" s="64" t="s">
        <v>143</v>
      </c>
      <c r="AG3" s="65" t="s">
        <v>141</v>
      </c>
      <c r="AH3" s="66" t="s">
        <v>142</v>
      </c>
      <c r="AI3" s="67" t="s">
        <v>143</v>
      </c>
      <c r="AJ3" s="65" t="s">
        <v>141</v>
      </c>
      <c r="AK3" s="66" t="s">
        <v>142</v>
      </c>
      <c r="AL3" s="67" t="s">
        <v>143</v>
      </c>
      <c r="AM3" s="68">
        <v>0.4</v>
      </c>
      <c r="AN3" s="68">
        <v>0.1</v>
      </c>
      <c r="AO3" s="68">
        <v>0.5</v>
      </c>
      <c r="AP3" s="55"/>
      <c r="AQ3" s="55"/>
      <c r="AR3" s="55"/>
    </row>
    <row r="4">
      <c r="A4" s="69">
        <v>1.0</v>
      </c>
      <c r="B4" s="70" t="s">
        <v>57</v>
      </c>
      <c r="C4" s="70" t="s">
        <v>145</v>
      </c>
      <c r="D4" s="71" t="s">
        <v>145</v>
      </c>
      <c r="E4" s="72" t="s">
        <v>145</v>
      </c>
      <c r="F4" s="70" t="s">
        <v>145</v>
      </c>
      <c r="G4" s="71" t="s">
        <v>145</v>
      </c>
      <c r="H4" s="72" t="s">
        <v>145</v>
      </c>
      <c r="I4" s="70" t="s">
        <v>145</v>
      </c>
      <c r="J4" s="71" t="s">
        <v>145</v>
      </c>
      <c r="K4" s="72" t="s">
        <v>145</v>
      </c>
      <c r="L4" s="70" t="s">
        <v>145</v>
      </c>
      <c r="M4" s="71" t="s">
        <v>145</v>
      </c>
      <c r="N4" s="72" t="s">
        <v>145</v>
      </c>
      <c r="O4" s="70" t="s">
        <v>145</v>
      </c>
      <c r="P4" s="71" t="s">
        <v>145</v>
      </c>
      <c r="Q4" s="72" t="s">
        <v>145</v>
      </c>
      <c r="R4" s="70" t="s">
        <v>145</v>
      </c>
      <c r="S4" s="71" t="s">
        <v>145</v>
      </c>
      <c r="T4" s="72" t="s">
        <v>145</v>
      </c>
      <c r="U4" s="70" t="s">
        <v>145</v>
      </c>
      <c r="V4" s="71" t="s">
        <v>145</v>
      </c>
      <c r="W4" s="72" t="s">
        <v>145</v>
      </c>
      <c r="X4" s="70" t="s">
        <v>145</v>
      </c>
      <c r="Y4" s="71" t="s">
        <v>145</v>
      </c>
      <c r="Z4" s="72" t="s">
        <v>145</v>
      </c>
      <c r="AA4" s="73" t="s">
        <v>145</v>
      </c>
      <c r="AB4" s="74" t="s">
        <v>145</v>
      </c>
      <c r="AC4" s="75" t="s">
        <v>145</v>
      </c>
      <c r="AD4" s="73" t="s">
        <v>145</v>
      </c>
      <c r="AE4" s="74" t="s">
        <v>145</v>
      </c>
      <c r="AF4" s="75" t="s">
        <v>145</v>
      </c>
      <c r="AG4" s="73" t="s">
        <v>145</v>
      </c>
      <c r="AH4" s="74" t="s">
        <v>145</v>
      </c>
      <c r="AI4" s="75" t="s">
        <v>145</v>
      </c>
      <c r="AJ4" s="73" t="s">
        <v>145</v>
      </c>
      <c r="AK4" s="74" t="s">
        <v>145</v>
      </c>
      <c r="AL4" s="75" t="s">
        <v>145</v>
      </c>
      <c r="AM4" s="76">
        <f>round(SUMPRODUCT(AM3:AO3,AJ4:AL4),2)</f>
        <v>0</v>
      </c>
      <c r="AN4" s="18"/>
      <c r="AO4" s="19"/>
      <c r="AP4" s="35"/>
      <c r="AQ4" s="35"/>
      <c r="AR4" s="35"/>
    </row>
    <row r="5">
      <c r="A5" s="69">
        <v>2.0</v>
      </c>
      <c r="B5" s="70" t="s">
        <v>59</v>
      </c>
      <c r="C5" s="70" t="s">
        <v>145</v>
      </c>
      <c r="D5" s="71" t="s">
        <v>145</v>
      </c>
      <c r="E5" s="72" t="s">
        <v>145</v>
      </c>
      <c r="F5" s="70" t="s">
        <v>145</v>
      </c>
      <c r="G5" s="71" t="s">
        <v>145</v>
      </c>
      <c r="H5" s="72" t="s">
        <v>145</v>
      </c>
      <c r="I5" s="70" t="s">
        <v>145</v>
      </c>
      <c r="J5" s="71" t="s">
        <v>145</v>
      </c>
      <c r="K5" s="72" t="s">
        <v>145</v>
      </c>
      <c r="L5" s="70" t="s">
        <v>145</v>
      </c>
      <c r="M5" s="71" t="s">
        <v>145</v>
      </c>
      <c r="N5" s="72" t="s">
        <v>145</v>
      </c>
      <c r="O5" s="70" t="s">
        <v>145</v>
      </c>
      <c r="P5" s="71" t="s">
        <v>145</v>
      </c>
      <c r="Q5" s="72" t="s">
        <v>145</v>
      </c>
      <c r="R5" s="70" t="s">
        <v>145</v>
      </c>
      <c r="S5" s="71" t="s">
        <v>145</v>
      </c>
      <c r="T5" s="72" t="s">
        <v>145</v>
      </c>
      <c r="U5" s="70" t="s">
        <v>145</v>
      </c>
      <c r="V5" s="71" t="s">
        <v>145</v>
      </c>
      <c r="W5" s="72" t="s">
        <v>145</v>
      </c>
      <c r="X5" s="70" t="s">
        <v>145</v>
      </c>
      <c r="Y5" s="71" t="s">
        <v>145</v>
      </c>
      <c r="Z5" s="72" t="s">
        <v>145</v>
      </c>
      <c r="AA5" s="73" t="s">
        <v>145</v>
      </c>
      <c r="AB5" s="74" t="s">
        <v>145</v>
      </c>
      <c r="AC5" s="75" t="s">
        <v>145</v>
      </c>
      <c r="AD5" s="73" t="s">
        <v>145</v>
      </c>
      <c r="AE5" s="74" t="s">
        <v>145</v>
      </c>
      <c r="AF5" s="75" t="s">
        <v>145</v>
      </c>
      <c r="AG5" s="73" t="s">
        <v>145</v>
      </c>
      <c r="AH5" s="74" t="s">
        <v>145</v>
      </c>
      <c r="AI5" s="75" t="s">
        <v>145</v>
      </c>
      <c r="AJ5" s="73" t="s">
        <v>145</v>
      </c>
      <c r="AK5" s="74" t="s">
        <v>145</v>
      </c>
      <c r="AL5" s="75" t="s">
        <v>145</v>
      </c>
      <c r="AM5" s="76">
        <f>round(SUMPRODUCT(AM3:AO3,AJ5:AL5),2)</f>
        <v>0</v>
      </c>
      <c r="AN5" s="18"/>
      <c r="AO5" s="19"/>
      <c r="AP5" s="35"/>
      <c r="AQ5" s="35"/>
      <c r="AR5" s="35"/>
    </row>
    <row r="6">
      <c r="A6" s="69">
        <v>3.0</v>
      </c>
      <c r="B6" s="70" t="s">
        <v>61</v>
      </c>
      <c r="C6" s="70" t="s">
        <v>145</v>
      </c>
      <c r="D6" s="71" t="s">
        <v>145</v>
      </c>
      <c r="E6" s="72" t="s">
        <v>145</v>
      </c>
      <c r="F6" s="70" t="s">
        <v>145</v>
      </c>
      <c r="G6" s="71" t="s">
        <v>145</v>
      </c>
      <c r="H6" s="72" t="s">
        <v>145</v>
      </c>
      <c r="I6" s="70" t="s">
        <v>145</v>
      </c>
      <c r="J6" s="71" t="s">
        <v>145</v>
      </c>
      <c r="K6" s="72" t="s">
        <v>145</v>
      </c>
      <c r="L6" s="70" t="s">
        <v>145</v>
      </c>
      <c r="M6" s="71" t="s">
        <v>145</v>
      </c>
      <c r="N6" s="72" t="s">
        <v>145</v>
      </c>
      <c r="O6" s="70" t="s">
        <v>145</v>
      </c>
      <c r="P6" s="71" t="s">
        <v>145</v>
      </c>
      <c r="Q6" s="72" t="s">
        <v>145</v>
      </c>
      <c r="R6" s="70" t="s">
        <v>145</v>
      </c>
      <c r="S6" s="71" t="s">
        <v>145</v>
      </c>
      <c r="T6" s="72" t="s">
        <v>145</v>
      </c>
      <c r="U6" s="70" t="s">
        <v>145</v>
      </c>
      <c r="V6" s="71" t="s">
        <v>145</v>
      </c>
      <c r="W6" s="72" t="s">
        <v>145</v>
      </c>
      <c r="X6" s="70" t="s">
        <v>145</v>
      </c>
      <c r="Y6" s="71" t="s">
        <v>145</v>
      </c>
      <c r="Z6" s="72" t="s">
        <v>145</v>
      </c>
      <c r="AA6" s="73" t="s">
        <v>145</v>
      </c>
      <c r="AB6" s="74" t="s">
        <v>145</v>
      </c>
      <c r="AC6" s="75" t="s">
        <v>145</v>
      </c>
      <c r="AD6" s="73" t="s">
        <v>145</v>
      </c>
      <c r="AE6" s="74" t="s">
        <v>145</v>
      </c>
      <c r="AF6" s="75" t="s">
        <v>145</v>
      </c>
      <c r="AG6" s="73" t="s">
        <v>145</v>
      </c>
      <c r="AH6" s="74" t="s">
        <v>145</v>
      </c>
      <c r="AI6" s="75" t="s">
        <v>145</v>
      </c>
      <c r="AJ6" s="73" t="s">
        <v>145</v>
      </c>
      <c r="AK6" s="74" t="s">
        <v>145</v>
      </c>
      <c r="AL6" s="75" t="s">
        <v>145</v>
      </c>
      <c r="AM6" s="76">
        <f>round(SUMPRODUCT(AM3:AO3,AJ6:AL6),2)</f>
        <v>0</v>
      </c>
      <c r="AN6" s="18"/>
      <c r="AO6" s="19"/>
      <c r="AP6" s="35"/>
      <c r="AQ6" s="35"/>
      <c r="AR6" s="35"/>
    </row>
    <row r="7">
      <c r="A7" s="69">
        <v>4.0</v>
      </c>
      <c r="B7" s="70" t="s">
        <v>63</v>
      </c>
      <c r="C7" s="70" t="s">
        <v>145</v>
      </c>
      <c r="D7" s="71" t="s">
        <v>145</v>
      </c>
      <c r="E7" s="72" t="s">
        <v>145</v>
      </c>
      <c r="F7" s="70" t="s">
        <v>145</v>
      </c>
      <c r="G7" s="71" t="s">
        <v>145</v>
      </c>
      <c r="H7" s="72" t="s">
        <v>145</v>
      </c>
      <c r="I7" s="70" t="s">
        <v>145</v>
      </c>
      <c r="J7" s="71" t="s">
        <v>145</v>
      </c>
      <c r="K7" s="72" t="s">
        <v>145</v>
      </c>
      <c r="L7" s="70" t="s">
        <v>145</v>
      </c>
      <c r="M7" s="71" t="s">
        <v>145</v>
      </c>
      <c r="N7" s="72" t="s">
        <v>145</v>
      </c>
      <c r="O7" s="70" t="s">
        <v>145</v>
      </c>
      <c r="P7" s="71" t="s">
        <v>145</v>
      </c>
      <c r="Q7" s="72" t="s">
        <v>145</v>
      </c>
      <c r="R7" s="70" t="s">
        <v>145</v>
      </c>
      <c r="S7" s="71" t="s">
        <v>145</v>
      </c>
      <c r="T7" s="72" t="s">
        <v>145</v>
      </c>
      <c r="U7" s="70" t="s">
        <v>145</v>
      </c>
      <c r="V7" s="71" t="s">
        <v>145</v>
      </c>
      <c r="W7" s="72" t="s">
        <v>145</v>
      </c>
      <c r="X7" s="70" t="s">
        <v>145</v>
      </c>
      <c r="Y7" s="71" t="s">
        <v>145</v>
      </c>
      <c r="Z7" s="72" t="s">
        <v>145</v>
      </c>
      <c r="AA7" s="73" t="s">
        <v>145</v>
      </c>
      <c r="AB7" s="74" t="s">
        <v>145</v>
      </c>
      <c r="AC7" s="75" t="s">
        <v>145</v>
      </c>
      <c r="AD7" s="73" t="s">
        <v>145</v>
      </c>
      <c r="AE7" s="74" t="s">
        <v>145</v>
      </c>
      <c r="AF7" s="75" t="s">
        <v>145</v>
      </c>
      <c r="AG7" s="73" t="s">
        <v>145</v>
      </c>
      <c r="AH7" s="74" t="s">
        <v>145</v>
      </c>
      <c r="AI7" s="75" t="s">
        <v>145</v>
      </c>
      <c r="AJ7" s="73" t="s">
        <v>145</v>
      </c>
      <c r="AK7" s="74" t="s">
        <v>145</v>
      </c>
      <c r="AL7" s="75" t="s">
        <v>145</v>
      </c>
      <c r="AM7" s="76">
        <f>round(SUMPRODUCT(AM3:AO3,AJ7:AL7),2)</f>
        <v>0</v>
      </c>
      <c r="AN7" s="18"/>
      <c r="AO7" s="19"/>
      <c r="AP7" s="35"/>
      <c r="AQ7" s="35"/>
      <c r="AR7" s="35"/>
    </row>
    <row r="8">
      <c r="A8" s="69">
        <v>5.0</v>
      </c>
      <c r="B8" s="70" t="s">
        <v>65</v>
      </c>
      <c r="C8" s="70" t="s">
        <v>145</v>
      </c>
      <c r="D8" s="71" t="s">
        <v>145</v>
      </c>
      <c r="E8" s="78">
        <v>1.0</v>
      </c>
      <c r="F8" s="70" t="s">
        <v>145</v>
      </c>
      <c r="G8" s="71" t="s">
        <v>145</v>
      </c>
      <c r="H8" s="78">
        <v>4.0</v>
      </c>
      <c r="I8" s="70" t="s">
        <v>145</v>
      </c>
      <c r="J8" s="71" t="s">
        <v>145</v>
      </c>
      <c r="K8" s="78">
        <v>3.0</v>
      </c>
      <c r="L8" s="70" t="s">
        <v>145</v>
      </c>
      <c r="M8" s="71" t="s">
        <v>145</v>
      </c>
      <c r="N8" s="78">
        <v>3.0</v>
      </c>
      <c r="O8" s="70" t="s">
        <v>145</v>
      </c>
      <c r="P8" s="71" t="s">
        <v>145</v>
      </c>
      <c r="Q8" s="78">
        <v>3.0</v>
      </c>
      <c r="R8" s="70" t="s">
        <v>145</v>
      </c>
      <c r="S8" s="71" t="s">
        <v>145</v>
      </c>
      <c r="T8" s="78">
        <v>3.0</v>
      </c>
      <c r="U8" s="70" t="s">
        <v>145</v>
      </c>
      <c r="V8" s="71" t="s">
        <v>145</v>
      </c>
      <c r="W8" s="78">
        <v>4.0</v>
      </c>
      <c r="X8" s="70" t="s">
        <v>145</v>
      </c>
      <c r="Y8" s="71" t="s">
        <v>145</v>
      </c>
      <c r="Z8" s="78">
        <v>4.0</v>
      </c>
      <c r="AA8" s="73" t="s">
        <v>145</v>
      </c>
      <c r="AB8" s="74" t="s">
        <v>145</v>
      </c>
      <c r="AC8" s="79">
        <v>4.0</v>
      </c>
      <c r="AD8" s="73" t="s">
        <v>145</v>
      </c>
      <c r="AE8" s="74" t="s">
        <v>145</v>
      </c>
      <c r="AF8" s="79">
        <v>4.0</v>
      </c>
      <c r="AG8" s="73" t="s">
        <v>145</v>
      </c>
      <c r="AH8" s="74" t="s">
        <v>145</v>
      </c>
      <c r="AI8" s="80">
        <f>round(min(H8,K8,N8,Q8,T8,W8,Z8,AC8,AF8)*2.5,2)*AI2/10</f>
        <v>7.5</v>
      </c>
      <c r="AJ8" s="73" t="s">
        <v>145</v>
      </c>
      <c r="AK8" s="74" t="s">
        <v>145</v>
      </c>
      <c r="AL8" s="80">
        <f>IFERROR(__xludf.DUMMYFUNCTION("iferror(round(SUMPRODUCT(filter({H8;K8;N8;Q8;T8;W8;Z8;AC8;AF8},isnumber({H8;K8;N8;Q8;T8;W8;Z8;AC8;AF8})),filter({F2;I2;L2;O2;R2;U2;X2;AA2;AD2},isnumber({H8;K8;N8;Q8;T8;W8;Z8;AC8;AF8})))/sum(filter({F2;I2;L2;O2;R2;U2;X2;AA2;AD2},isnumber({H8;K8;N8;Q8;T8;W8"&amp;";Z8;AC8;AF8})))*2.5,2)*AI2/10,""-"")"),8.75)</f>
        <v>8.75</v>
      </c>
      <c r="AM8" s="76">
        <f>round(SUMPRODUCT(AM3:AO3,AJ8:AL8),2)</f>
        <v>4.38</v>
      </c>
      <c r="AN8" s="18"/>
      <c r="AO8" s="19"/>
      <c r="AP8" s="81" t="s">
        <v>177</v>
      </c>
      <c r="AQ8" s="35"/>
      <c r="AR8" s="35"/>
    </row>
    <row r="9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</row>
    <row r="10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</row>
    <row r="11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</row>
    <row r="12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</row>
    <row r="13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</row>
    <row r="14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</row>
    <row r="15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</row>
    <row r="17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</row>
    <row r="18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</row>
    <row r="19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</row>
    <row r="21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</row>
    <row r="22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</row>
    <row r="23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</row>
    <row r="24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</row>
    <row r="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</row>
    <row r="26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</row>
    <row r="27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</row>
    <row r="28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</row>
    <row r="29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</row>
    <row r="30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</row>
    <row r="3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</row>
    <row r="32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</row>
    <row r="33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</row>
    <row r="34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</row>
    <row r="35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</row>
    <row r="36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</row>
    <row r="37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</row>
    <row r="38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</row>
    <row r="39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</row>
    <row r="40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</row>
    <row r="4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</row>
    <row r="42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</row>
    <row r="44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</row>
    <row r="50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</row>
    <row r="5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</row>
    <row r="52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</row>
    <row r="53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</row>
    <row r="54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</row>
    <row r="55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</row>
    <row r="56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</row>
    <row r="57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</row>
    <row r="58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</row>
    <row r="59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</row>
    <row r="60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</row>
    <row r="61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</row>
    <row r="62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</row>
    <row r="63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</row>
    <row r="64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</row>
    <row r="65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</row>
    <row r="66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</row>
    <row r="67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</row>
    <row r="68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</row>
    <row r="69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</row>
    <row r="70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</row>
    <row r="71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</row>
    <row r="72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</row>
    <row r="73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</row>
    <row r="74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</row>
    <row r="75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</row>
    <row r="76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</row>
    <row r="77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</row>
    <row r="78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</row>
    <row r="79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</row>
    <row r="80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</row>
    <row r="81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</row>
    <row r="82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</row>
    <row r="83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</row>
    <row r="84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</row>
    <row r="85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</row>
    <row r="86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</row>
    <row r="87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</row>
    <row r="89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</row>
    <row r="90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</row>
    <row r="91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</row>
    <row r="92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</row>
    <row r="93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</row>
    <row r="94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</row>
    <row r="95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</row>
    <row r="96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</row>
    <row r="97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</row>
    <row r="98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</row>
    <row r="99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</row>
    <row r="100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</row>
    <row r="10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</row>
    <row r="102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</row>
    <row r="103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</row>
    <row r="104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</row>
    <row r="105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</row>
    <row r="106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</row>
    <row r="107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</row>
    <row r="108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</row>
    <row r="109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</row>
    <row r="110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</row>
    <row r="11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</row>
    <row r="112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</row>
    <row r="113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</row>
    <row r="114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</row>
    <row r="115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</row>
    <row r="116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</row>
    <row r="117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</row>
    <row r="118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</row>
    <row r="119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</row>
    <row r="120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</row>
    <row r="12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</row>
    <row r="122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</row>
    <row r="123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</row>
    <row r="124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</row>
    <row r="125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</row>
    <row r="126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</row>
    <row r="127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</row>
    <row r="128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</row>
    <row r="129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</row>
    <row r="130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</row>
    <row r="13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</row>
    <row r="132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</row>
    <row r="133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</row>
    <row r="134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</row>
    <row r="135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</row>
    <row r="136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</row>
    <row r="137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</row>
    <row r="138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</row>
    <row r="139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</row>
    <row r="140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</row>
    <row r="14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</row>
    <row r="142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</row>
    <row r="143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</row>
    <row r="144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</row>
    <row r="145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</row>
    <row r="146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</row>
    <row r="147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</row>
    <row r="148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</row>
    <row r="149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</row>
    <row r="150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</row>
    <row r="15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</row>
    <row r="152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</row>
    <row r="153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</row>
    <row r="154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</row>
    <row r="155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</row>
    <row r="156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</row>
    <row r="157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</row>
    <row r="158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</row>
    <row r="159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</row>
    <row r="160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</row>
    <row r="161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</row>
    <row r="162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</row>
    <row r="163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</row>
    <row r="164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</row>
    <row r="165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</row>
    <row r="166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</row>
    <row r="167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</row>
    <row r="168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</row>
    <row r="169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</row>
    <row r="170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</row>
    <row r="171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</row>
    <row r="172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</row>
    <row r="173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</row>
    <row r="174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</row>
    <row r="175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</row>
    <row r="176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</row>
    <row r="177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</row>
    <row r="178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</row>
    <row r="179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</row>
    <row r="180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</row>
    <row r="181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</row>
    <row r="182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</row>
    <row r="183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</row>
    <row r="184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</row>
    <row r="185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</row>
    <row r="186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</row>
    <row r="187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</row>
    <row r="188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</row>
    <row r="189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</row>
    <row r="190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</row>
    <row r="191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</row>
    <row r="192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</row>
    <row r="193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</row>
    <row r="194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</row>
    <row r="195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</row>
    <row r="196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</row>
    <row r="197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</row>
    <row r="198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</row>
    <row r="199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</row>
    <row r="200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</row>
    <row r="201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</row>
    <row r="202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</row>
    <row r="203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</row>
    <row r="204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</row>
    <row r="205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</row>
    <row r="206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</row>
    <row r="207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</row>
    <row r="208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</row>
    <row r="209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</row>
    <row r="210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</row>
    <row r="211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</row>
    <row r="212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</row>
    <row r="213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</row>
    <row r="214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</row>
    <row r="215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</row>
    <row r="216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</row>
    <row r="217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</row>
    <row r="218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</row>
    <row r="219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</row>
    <row r="220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</row>
    <row r="221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</row>
    <row r="222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</row>
    <row r="223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</row>
    <row r="224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</row>
    <row r="225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</row>
    <row r="226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</row>
    <row r="227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</row>
    <row r="228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</row>
    <row r="229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</row>
    <row r="230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</row>
    <row r="231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</row>
    <row r="232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</row>
    <row r="233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</row>
    <row r="234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</row>
    <row r="235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</row>
    <row r="236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</row>
    <row r="237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</row>
    <row r="238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</row>
    <row r="239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</row>
    <row r="240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</row>
    <row r="241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</row>
    <row r="242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</row>
    <row r="243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</row>
    <row r="244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</row>
    <row r="245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</row>
    <row r="246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</row>
    <row r="247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</row>
    <row r="248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</row>
    <row r="249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</row>
    <row r="250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</row>
    <row r="251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</row>
    <row r="252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</row>
    <row r="253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</row>
    <row r="254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</row>
    <row r="255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</row>
    <row r="256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</row>
    <row r="257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</row>
    <row r="258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</row>
    <row r="259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</row>
    <row r="260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</row>
    <row r="261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</row>
    <row r="262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</row>
    <row r="263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</row>
    <row r="264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</row>
    <row r="265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</row>
    <row r="266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</row>
    <row r="267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</row>
    <row r="268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</row>
    <row r="269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</row>
    <row r="270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</row>
    <row r="271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</row>
    <row r="272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</row>
    <row r="273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</row>
    <row r="274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</row>
    <row r="275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</row>
    <row r="276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</row>
    <row r="277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</row>
    <row r="278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</row>
    <row r="279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</row>
    <row r="280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</row>
    <row r="281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</row>
    <row r="282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</row>
    <row r="283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</row>
    <row r="284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</row>
    <row r="285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</row>
    <row r="286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</row>
    <row r="287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</row>
    <row r="288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</row>
    <row r="289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</row>
    <row r="290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</row>
    <row r="291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</row>
    <row r="292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</row>
    <row r="293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</row>
    <row r="294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</row>
    <row r="295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</row>
    <row r="296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</row>
    <row r="297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</row>
    <row r="298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</row>
    <row r="299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</row>
    <row r="300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</row>
    <row r="301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</row>
    <row r="302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</row>
    <row r="303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</row>
    <row r="304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</row>
    <row r="305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</row>
    <row r="306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</row>
    <row r="307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</row>
    <row r="308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</row>
    <row r="309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</row>
    <row r="310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</row>
    <row r="311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</row>
    <row r="312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</row>
    <row r="313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</row>
    <row r="314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</row>
    <row r="315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</row>
    <row r="316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</row>
    <row r="317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</row>
    <row r="318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</row>
    <row r="319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</row>
    <row r="320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</row>
    <row r="321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</row>
    <row r="322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</row>
    <row r="323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</row>
    <row r="324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</row>
    <row r="325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</row>
    <row r="326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</row>
    <row r="327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</row>
    <row r="328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</row>
    <row r="329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</row>
    <row r="330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</row>
    <row r="331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</row>
    <row r="332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</row>
    <row r="333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</row>
    <row r="334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</row>
    <row r="335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</row>
    <row r="336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</row>
    <row r="337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</row>
    <row r="338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</row>
    <row r="339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</row>
    <row r="340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</row>
    <row r="341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</row>
    <row r="342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</row>
    <row r="343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</row>
    <row r="344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</row>
    <row r="345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</row>
    <row r="346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</row>
    <row r="347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</row>
    <row r="348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</row>
    <row r="349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</row>
    <row r="350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</row>
    <row r="351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</row>
    <row r="352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</row>
    <row r="353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</row>
    <row r="354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</row>
    <row r="355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</row>
    <row r="356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</row>
    <row r="357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</row>
    <row r="358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</row>
    <row r="359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</row>
    <row r="360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</row>
    <row r="361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</row>
    <row r="362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</row>
    <row r="363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</row>
    <row r="364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</row>
    <row r="365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</row>
    <row r="366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</row>
    <row r="367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</row>
    <row r="368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</row>
    <row r="369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</row>
    <row r="370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</row>
    <row r="371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</row>
    <row r="372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</row>
    <row r="373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</row>
    <row r="374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</row>
    <row r="375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</row>
    <row r="376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</row>
    <row r="377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</row>
    <row r="378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</row>
    <row r="379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</row>
    <row r="380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</row>
    <row r="381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</row>
    <row r="382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</row>
    <row r="383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</row>
    <row r="384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</row>
    <row r="385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</row>
    <row r="386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</row>
    <row r="387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</row>
    <row r="388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</row>
    <row r="389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</row>
    <row r="390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</row>
    <row r="391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</row>
    <row r="392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</row>
    <row r="393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</row>
    <row r="394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</row>
    <row r="395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</row>
    <row r="396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</row>
    <row r="397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</row>
    <row r="398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</row>
    <row r="399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</row>
    <row r="400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</row>
    <row r="401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</row>
    <row r="402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</row>
    <row r="403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</row>
    <row r="404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</row>
    <row r="405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</row>
    <row r="406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</row>
    <row r="407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</row>
    <row r="408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</row>
    <row r="409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</row>
    <row r="410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</row>
    <row r="411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</row>
    <row r="412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</row>
    <row r="413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</row>
    <row r="414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</row>
    <row r="415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</row>
    <row r="416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</row>
    <row r="417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</row>
    <row r="418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</row>
    <row r="419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</row>
    <row r="420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</row>
    <row r="421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</row>
    <row r="422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</row>
    <row r="423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</row>
    <row r="424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</row>
    <row r="425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</row>
    <row r="426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</row>
    <row r="427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</row>
    <row r="428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</row>
    <row r="429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</row>
    <row r="430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</row>
    <row r="431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</row>
    <row r="432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</row>
    <row r="433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</row>
    <row r="434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</row>
    <row r="435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</row>
    <row r="436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</row>
    <row r="437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</row>
    <row r="438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</row>
    <row r="439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</row>
    <row r="440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</row>
    <row r="441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</row>
    <row r="442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</row>
    <row r="443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</row>
    <row r="444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</row>
    <row r="445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</row>
    <row r="446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</row>
    <row r="447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</row>
    <row r="448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</row>
    <row r="449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</row>
    <row r="450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</row>
    <row r="451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</row>
    <row r="452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</row>
    <row r="453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</row>
    <row r="454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</row>
    <row r="455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</row>
    <row r="456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</row>
    <row r="457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</row>
    <row r="458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</row>
    <row r="459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</row>
    <row r="460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</row>
    <row r="461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</row>
    <row r="462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</row>
    <row r="463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</row>
    <row r="464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</row>
    <row r="465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</row>
    <row r="466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</row>
    <row r="467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</row>
    <row r="468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</row>
    <row r="469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</row>
    <row r="470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</row>
    <row r="471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</row>
    <row r="472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</row>
    <row r="473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</row>
    <row r="474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</row>
    <row r="475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</row>
    <row r="476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</row>
    <row r="477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</row>
    <row r="478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</row>
    <row r="479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</row>
    <row r="480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</row>
    <row r="481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</row>
    <row r="482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</row>
    <row r="483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</row>
    <row r="484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</row>
    <row r="485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</row>
    <row r="486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</row>
    <row r="487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</row>
    <row r="488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</row>
    <row r="489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</row>
    <row r="490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</row>
    <row r="491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</row>
    <row r="492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</row>
    <row r="493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</row>
    <row r="494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</row>
    <row r="495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</row>
    <row r="496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</row>
    <row r="497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</row>
    <row r="498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</row>
    <row r="499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</row>
    <row r="500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</row>
    <row r="501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</row>
    <row r="502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</row>
    <row r="503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</row>
    <row r="504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</row>
    <row r="505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</row>
    <row r="506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</row>
    <row r="507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</row>
    <row r="508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</row>
    <row r="509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</row>
    <row r="510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</row>
    <row r="511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</row>
    <row r="512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</row>
    <row r="513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</row>
    <row r="514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</row>
    <row r="515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</row>
    <row r="516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</row>
    <row r="517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</row>
    <row r="518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</row>
    <row r="519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</row>
    <row r="520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</row>
    <row r="521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</row>
    <row r="522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</row>
    <row r="523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</row>
    <row r="524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</row>
    <row r="525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</row>
    <row r="526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</row>
    <row r="527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</row>
    <row r="528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</row>
    <row r="529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</row>
    <row r="530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</row>
    <row r="531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</row>
    <row r="532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</row>
    <row r="533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</row>
    <row r="534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</row>
    <row r="535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</row>
    <row r="536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</row>
    <row r="537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</row>
    <row r="538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</row>
    <row r="539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</row>
    <row r="540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</row>
    <row r="541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</row>
    <row r="542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</row>
    <row r="543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</row>
    <row r="544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</row>
    <row r="545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</row>
    <row r="546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</row>
    <row r="547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</row>
    <row r="548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</row>
    <row r="549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</row>
    <row r="550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</row>
    <row r="551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</row>
    <row r="552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</row>
    <row r="553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</row>
    <row r="554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</row>
    <row r="555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</row>
    <row r="556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</row>
    <row r="557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</row>
    <row r="558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</row>
    <row r="559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</row>
    <row r="560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</row>
    <row r="561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</row>
    <row r="562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</row>
    <row r="563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</row>
    <row r="564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</row>
    <row r="565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</row>
    <row r="566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</row>
    <row r="567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</row>
    <row r="568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</row>
    <row r="569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</row>
    <row r="570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</row>
    <row r="571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</row>
    <row r="572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</row>
    <row r="573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</row>
    <row r="574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</row>
    <row r="575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</row>
    <row r="576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</row>
    <row r="577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</row>
    <row r="578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</row>
    <row r="579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</row>
    <row r="580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</row>
    <row r="581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</row>
    <row r="582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</row>
    <row r="583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</row>
    <row r="584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</row>
    <row r="585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</row>
    <row r="586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</row>
    <row r="587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</row>
    <row r="588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</row>
    <row r="589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</row>
    <row r="590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</row>
    <row r="591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</row>
    <row r="592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</row>
    <row r="593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</row>
    <row r="594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</row>
    <row r="595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</row>
    <row r="596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</row>
    <row r="597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</row>
    <row r="598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</row>
    <row r="599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</row>
    <row r="600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</row>
    <row r="601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</row>
    <row r="602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</row>
    <row r="603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</row>
    <row r="604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</row>
    <row r="605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</row>
    <row r="606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</row>
    <row r="607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</row>
    <row r="608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</row>
    <row r="609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</row>
    <row r="610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</row>
    <row r="611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</row>
    <row r="612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</row>
    <row r="613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</row>
    <row r="614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</row>
    <row r="615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</row>
    <row r="616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</row>
    <row r="617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</row>
    <row r="618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</row>
    <row r="619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</row>
    <row r="620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</row>
    <row r="621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</row>
    <row r="622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</row>
    <row r="623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</row>
    <row r="624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</row>
    <row r="625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</row>
    <row r="626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</row>
    <row r="627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</row>
    <row r="628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</row>
    <row r="629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</row>
    <row r="630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</row>
    <row r="631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</row>
    <row r="632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</row>
    <row r="633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</row>
    <row r="634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</row>
    <row r="635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</row>
    <row r="636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</row>
    <row r="637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</row>
    <row r="638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</row>
    <row r="639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</row>
    <row r="640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</row>
    <row r="641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</row>
    <row r="642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</row>
    <row r="643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</row>
    <row r="644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</row>
    <row r="645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</row>
    <row r="646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</row>
    <row r="647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</row>
    <row r="648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</row>
    <row r="649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</row>
    <row r="650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</row>
    <row r="651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</row>
    <row r="652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</row>
    <row r="653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</row>
    <row r="654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</row>
    <row r="655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</row>
    <row r="656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</row>
    <row r="657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</row>
    <row r="658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</row>
    <row r="659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</row>
    <row r="660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</row>
    <row r="661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</row>
    <row r="662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</row>
    <row r="663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</row>
    <row r="664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</row>
    <row r="665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</row>
    <row r="666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</row>
    <row r="667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</row>
    <row r="668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</row>
    <row r="669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</row>
    <row r="670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</row>
    <row r="671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</row>
    <row r="672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</row>
    <row r="673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</row>
    <row r="674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</row>
    <row r="675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</row>
    <row r="676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</row>
    <row r="677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</row>
    <row r="678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</row>
    <row r="679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</row>
    <row r="680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</row>
    <row r="681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</row>
    <row r="682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</row>
    <row r="683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</row>
    <row r="684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</row>
    <row r="685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</row>
    <row r="686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</row>
    <row r="687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</row>
    <row r="688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</row>
    <row r="689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</row>
    <row r="690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</row>
    <row r="691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</row>
    <row r="692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</row>
    <row r="693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</row>
    <row r="694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</row>
    <row r="695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</row>
    <row r="696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</row>
    <row r="697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</row>
    <row r="698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</row>
    <row r="699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</row>
    <row r="700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</row>
    <row r="701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</row>
    <row r="702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</row>
    <row r="703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</row>
    <row r="704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</row>
    <row r="705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</row>
    <row r="706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</row>
    <row r="707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</row>
    <row r="708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</row>
    <row r="709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</row>
    <row r="710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</row>
    <row r="711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</row>
    <row r="712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</row>
    <row r="713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</row>
    <row r="714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</row>
    <row r="715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</row>
    <row r="716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</row>
    <row r="717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</row>
    <row r="718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</row>
    <row r="719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</row>
    <row r="720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</row>
    <row r="721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</row>
    <row r="722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</row>
    <row r="723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</row>
    <row r="724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</row>
    <row r="725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</row>
    <row r="726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</row>
    <row r="727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</row>
    <row r="728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</row>
    <row r="729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</row>
    <row r="730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</row>
    <row r="731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</row>
    <row r="732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</row>
    <row r="733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</row>
    <row r="734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</row>
    <row r="735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</row>
    <row r="736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</row>
    <row r="737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</row>
    <row r="738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</row>
    <row r="739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</row>
    <row r="740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</row>
    <row r="741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</row>
    <row r="742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</row>
    <row r="743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</row>
    <row r="744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</row>
    <row r="745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</row>
    <row r="746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</row>
    <row r="747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</row>
    <row r="748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</row>
    <row r="749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</row>
    <row r="750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</row>
    <row r="751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</row>
    <row r="752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</row>
    <row r="753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</row>
    <row r="754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</row>
    <row r="755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</row>
    <row r="756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</row>
    <row r="757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</row>
    <row r="758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</row>
    <row r="759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</row>
    <row r="760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</row>
    <row r="761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</row>
    <row r="762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</row>
    <row r="763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</row>
    <row r="764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</row>
    <row r="765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</row>
    <row r="766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</row>
    <row r="767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</row>
    <row r="768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</row>
    <row r="769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</row>
    <row r="770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</row>
    <row r="771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</row>
    <row r="772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</row>
    <row r="773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</row>
    <row r="774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</row>
    <row r="775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</row>
    <row r="776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</row>
    <row r="777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</row>
    <row r="778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</row>
    <row r="779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</row>
    <row r="780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</row>
    <row r="781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</row>
    <row r="782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</row>
    <row r="783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</row>
    <row r="784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</row>
    <row r="785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</row>
    <row r="786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</row>
    <row r="787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</row>
    <row r="788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</row>
    <row r="789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</row>
    <row r="790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</row>
    <row r="791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</row>
    <row r="792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</row>
    <row r="793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</row>
    <row r="794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</row>
    <row r="795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</row>
    <row r="796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</row>
    <row r="797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</row>
    <row r="798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</row>
    <row r="799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</row>
    <row r="800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</row>
    <row r="801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</row>
    <row r="802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</row>
    <row r="803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</row>
    <row r="804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</row>
    <row r="805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</row>
    <row r="806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</row>
    <row r="807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</row>
    <row r="808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</row>
    <row r="809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</row>
    <row r="810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</row>
    <row r="811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</row>
    <row r="812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</row>
    <row r="813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</row>
    <row r="814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</row>
    <row r="815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</row>
    <row r="816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</row>
    <row r="817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</row>
    <row r="818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</row>
    <row r="819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</row>
    <row r="820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</row>
    <row r="821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</row>
    <row r="822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</row>
    <row r="823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</row>
    <row r="824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</row>
    <row r="825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</row>
    <row r="826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</row>
    <row r="827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</row>
    <row r="828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</row>
    <row r="829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</row>
    <row r="830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</row>
    <row r="831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</row>
    <row r="832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</row>
    <row r="833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</row>
    <row r="834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</row>
    <row r="835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</row>
    <row r="836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</row>
    <row r="837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</row>
    <row r="838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</row>
    <row r="839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</row>
    <row r="840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</row>
    <row r="841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</row>
    <row r="842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</row>
    <row r="843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</row>
    <row r="844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</row>
    <row r="845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</row>
    <row r="846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</row>
    <row r="847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</row>
    <row r="848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</row>
    <row r="849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</row>
    <row r="850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</row>
    <row r="851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</row>
    <row r="852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</row>
    <row r="853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</row>
    <row r="854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</row>
    <row r="855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</row>
    <row r="856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</row>
    <row r="857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</row>
    <row r="858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</row>
    <row r="859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</row>
    <row r="860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</row>
    <row r="861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</row>
    <row r="862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</row>
    <row r="863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</row>
    <row r="864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</row>
    <row r="865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</row>
    <row r="866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</row>
    <row r="867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</row>
    <row r="868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</row>
    <row r="869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</row>
    <row r="870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</row>
    <row r="871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</row>
    <row r="872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</row>
    <row r="873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</row>
    <row r="874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</row>
    <row r="875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</row>
    <row r="876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</row>
    <row r="877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</row>
    <row r="878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</row>
    <row r="879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</row>
    <row r="880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</row>
    <row r="881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</row>
    <row r="882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</row>
    <row r="883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</row>
    <row r="884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</row>
    <row r="885">
      <c r="A885" s="77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</row>
    <row r="886">
      <c r="A886" s="77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</row>
    <row r="887">
      <c r="A887" s="77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</row>
    <row r="888">
      <c r="A888" s="77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</row>
    <row r="889">
      <c r="A889" s="77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</row>
    <row r="890">
      <c r="A890" s="77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</row>
    <row r="891">
      <c r="A891" s="77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</row>
    <row r="892">
      <c r="A892" s="77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</row>
    <row r="893">
      <c r="A893" s="77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</row>
    <row r="894">
      <c r="A894" s="77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</row>
    <row r="895">
      <c r="A895" s="77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</row>
    <row r="896">
      <c r="A896" s="77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</row>
    <row r="897">
      <c r="A897" s="77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</row>
    <row r="898">
      <c r="A898" s="77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</row>
    <row r="899">
      <c r="A899" s="77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</row>
    <row r="900">
      <c r="A900" s="77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</row>
    <row r="901">
      <c r="A901" s="77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</row>
    <row r="902">
      <c r="A902" s="77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</row>
    <row r="903">
      <c r="A903" s="77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</row>
    <row r="904">
      <c r="A904" s="77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</row>
    <row r="905">
      <c r="A905" s="77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</row>
    <row r="906">
      <c r="A906" s="77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</row>
    <row r="907">
      <c r="A907" s="77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</row>
    <row r="908">
      <c r="A908" s="77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</row>
    <row r="909">
      <c r="A909" s="77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</row>
    <row r="910">
      <c r="A910" s="77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</row>
    <row r="911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</row>
    <row r="912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</row>
    <row r="913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</row>
    <row r="914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</row>
    <row r="915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</row>
    <row r="916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</row>
    <row r="917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</row>
    <row r="918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</row>
    <row r="919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</row>
    <row r="920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</row>
    <row r="921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</row>
    <row r="922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</row>
    <row r="923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</row>
    <row r="924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</row>
    <row r="925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</row>
    <row r="926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</row>
    <row r="927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</row>
    <row r="928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</row>
    <row r="929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</row>
    <row r="930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</row>
    <row r="931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</row>
    <row r="932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</row>
    <row r="933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</row>
    <row r="934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</row>
    <row r="935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</row>
    <row r="936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</row>
    <row r="937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</row>
    <row r="938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</row>
    <row r="939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</row>
    <row r="940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</row>
    <row r="941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</row>
    <row r="942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</row>
    <row r="943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</row>
    <row r="944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</row>
    <row r="945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</row>
    <row r="946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</row>
    <row r="947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</row>
    <row r="948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</row>
    <row r="949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</row>
    <row r="950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</row>
    <row r="951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</row>
    <row r="952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</row>
    <row r="953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</row>
    <row r="954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</row>
    <row r="955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</row>
    <row r="956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</row>
    <row r="957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</row>
    <row r="958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</row>
    <row r="959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</row>
    <row r="960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</row>
    <row r="961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</row>
    <row r="962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</row>
    <row r="963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</row>
    <row r="964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</row>
    <row r="965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</row>
    <row r="966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</row>
    <row r="967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</row>
    <row r="968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</row>
    <row r="969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</row>
    <row r="970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</row>
    <row r="971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</row>
    <row r="972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</row>
    <row r="973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</row>
    <row r="974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</row>
    <row r="975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</row>
    <row r="976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</row>
    <row r="977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</row>
    <row r="978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</row>
    <row r="979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</row>
    <row r="980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</row>
    <row r="981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</row>
    <row r="982">
      <c r="A982" s="77"/>
      <c r="B982" s="77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</row>
    <row r="983">
      <c r="A983" s="77"/>
      <c r="B983" s="77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</row>
    <row r="984">
      <c r="A984" s="77"/>
      <c r="B984" s="77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</row>
    <row r="985">
      <c r="A985" s="77"/>
      <c r="B985" s="77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</row>
    <row r="986">
      <c r="A986" s="77"/>
      <c r="B986" s="77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</row>
    <row r="987">
      <c r="A987" s="77"/>
      <c r="B987" s="77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</row>
    <row r="988">
      <c r="A988" s="77"/>
      <c r="B988" s="77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</row>
    <row r="989">
      <c r="A989" s="77"/>
      <c r="B989" s="77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</row>
    <row r="990">
      <c r="A990" s="77"/>
      <c r="B990" s="77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</row>
    <row r="991">
      <c r="A991" s="77"/>
      <c r="B991" s="77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</row>
    <row r="992">
      <c r="A992" s="77"/>
      <c r="B992" s="77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</row>
    <row r="993">
      <c r="A993" s="77"/>
      <c r="B993" s="77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</row>
    <row r="994">
      <c r="A994" s="77"/>
      <c r="B994" s="77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</row>
    <row r="995">
      <c r="A995" s="77"/>
      <c r="B995" s="77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</row>
    <row r="996">
      <c r="A996" s="77"/>
      <c r="B996" s="77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</row>
    <row r="997">
      <c r="A997" s="77"/>
      <c r="B997" s="77"/>
      <c r="C997" s="77"/>
      <c r="D997" s="7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</row>
    <row r="998">
      <c r="A998" s="77"/>
      <c r="B998" s="77"/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</row>
    <row r="999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</row>
    <row r="1000">
      <c r="A1000" s="77"/>
      <c r="B1000" s="77"/>
      <c r="C1000" s="77"/>
      <c r="D1000" s="77"/>
      <c r="E1000" s="7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</row>
  </sheetData>
  <mergeCells count="34">
    <mergeCell ref="R1:T1"/>
    <mergeCell ref="U1:W1"/>
    <mergeCell ref="X1:Z1"/>
    <mergeCell ref="AA1:AC1"/>
    <mergeCell ref="AD1:AF1"/>
    <mergeCell ref="AG1:AI1"/>
    <mergeCell ref="AJ1:AL1"/>
    <mergeCell ref="F2:H2"/>
    <mergeCell ref="I2:K2"/>
    <mergeCell ref="A1:A3"/>
    <mergeCell ref="B1:B3"/>
    <mergeCell ref="C1:E2"/>
    <mergeCell ref="F1:H1"/>
    <mergeCell ref="I1:K1"/>
    <mergeCell ref="L1:N1"/>
    <mergeCell ref="O1:Q1"/>
    <mergeCell ref="AG2:AH2"/>
    <mergeCell ref="AJ2:AL2"/>
    <mergeCell ref="L2:N2"/>
    <mergeCell ref="O2:Q2"/>
    <mergeCell ref="R2:T2"/>
    <mergeCell ref="U2:W2"/>
    <mergeCell ref="X2:Z2"/>
    <mergeCell ref="AA2:AC2"/>
    <mergeCell ref="AD2:AF2"/>
    <mergeCell ref="AM7:AO7"/>
    <mergeCell ref="AM8:AO8"/>
    <mergeCell ref="AM1:AO1"/>
    <mergeCell ref="AP1:AP3"/>
    <mergeCell ref="AQ1:AQ3"/>
    <mergeCell ref="AR1:AR3"/>
    <mergeCell ref="AM4:AO4"/>
    <mergeCell ref="AM5:AO5"/>
    <mergeCell ref="AM6:AO6"/>
  </mergeCells>
  <drawing r:id="rId1"/>
</worksheet>
</file>