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ESTADÍSTICAS\DATOS ESTADÍSTICOS\DG PRESUPUESTOS Y ESTADÍSTICA\2020\PARA PORTAL DE EDUCACIÓN\PREINSCRIPCIÓN\"/>
    </mc:Choice>
  </mc:AlternateContent>
  <bookViews>
    <workbookView xWindow="0" yWindow="0" windowWidth="28800" windowHeight="11535" activeTab="11"/>
  </bookViews>
  <sheets>
    <sheet name="Indice" sheetId="2" r:id="rId1"/>
    <sheet name="Tabla I" sheetId="1" r:id="rId2"/>
    <sheet name="Tabla II" sheetId="3" r:id="rId3"/>
    <sheet name="Tabla III" sheetId="4" r:id="rId4"/>
    <sheet name="Tabla IV" sheetId="5" r:id="rId5"/>
    <sheet name="Tabla V" sheetId="6" r:id="rId6"/>
    <sheet name="Tabla VI" sheetId="10" r:id="rId7"/>
    <sheet name="Tabla VII" sheetId="11" r:id="rId8"/>
    <sheet name="Tabla VIII" sheetId="12" r:id="rId9"/>
    <sheet name="Tabla IX" sheetId="7" r:id="rId10"/>
    <sheet name="Tabla X" sheetId="8" r:id="rId11"/>
    <sheet name="Tabla XI" sheetId="9" r:id="rId12"/>
    <sheet name="Tabla XII" sheetId="13" r:id="rId13"/>
  </sheets>
  <definedNames>
    <definedName name="_xlnm._FilterDatabase" localSheetId="11" hidden="1">'Tabla XI'!$A$2:$C$104</definedName>
    <definedName name="_xlnm.Print_Area" localSheetId="1">'Tabla I'!$A$1:$E$7</definedName>
    <definedName name="_xlnm.Print_Area" localSheetId="2">'Tabla II'!$A$1:$E$27</definedName>
    <definedName name="_xlnm.Print_Area" localSheetId="3">'Tabla III'!$A$1:$F$23</definedName>
    <definedName name="_xlnm.Print_Area" localSheetId="4">'Tabla IV'!$A$1:$H$9</definedName>
    <definedName name="_xlnm.Print_Area" localSheetId="9">'Tabla IX'!$A$1:$C$81</definedName>
    <definedName name="_xlnm.Print_Area" localSheetId="5">'Tabla V'!$A$1:$C$41</definedName>
    <definedName name="_xlnm.Print_Area" localSheetId="6">'Tabla VI'!$A$1:$C$50</definedName>
    <definedName name="_xlnm.Print_Area" localSheetId="7">'Tabla VII'!$A$1:$C$100</definedName>
    <definedName name="_xlnm.Print_Area" localSheetId="8">'Tabla VIII'!$A$1:$C$79</definedName>
    <definedName name="_xlnm.Print_Area" localSheetId="11">'Tabla XI'!$A$1:$C$104</definedName>
    <definedName name="_xlnm.Print_Area" localSheetId="12">'Tabla XII'!$A$1:$B$111</definedName>
    <definedName name="_xlnm.Print_Titles" localSheetId="7">'Tabla VII'!$2:$2</definedName>
    <definedName name="_xlnm.Print_Titles" localSheetId="8">'Tabla VIII'!$2:$2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" i="4" l="1"/>
  <c r="O2" i="4"/>
  <c r="C26" i="6" l="1"/>
  <c r="B26" i="6"/>
  <c r="C12" i="6"/>
  <c r="B12" i="6"/>
  <c r="C8" i="6"/>
  <c r="B8" i="6"/>
  <c r="C6" i="6"/>
  <c r="B6" i="6"/>
  <c r="C3" i="6"/>
  <c r="B3" i="6"/>
  <c r="H4" i="5" l="1"/>
  <c r="H6" i="5"/>
  <c r="H7" i="5"/>
</calcChain>
</file>

<file path=xl/sharedStrings.xml><?xml version="1.0" encoding="utf-8"?>
<sst xmlns="http://schemas.openxmlformats.org/spreadsheetml/2006/main" count="878" uniqueCount="344">
  <si>
    <t>Universidad de Burgos</t>
  </si>
  <si>
    <t>Universidad de León</t>
  </si>
  <si>
    <t>Universidad de Salamanca</t>
  </si>
  <si>
    <t>Universidad de Valladolid</t>
  </si>
  <si>
    <t>Total general</t>
  </si>
  <si>
    <t>UNIVERSIDAD</t>
  </si>
  <si>
    <t>RESUMEN PROCESO PREINSCRIPCIÓN CURSO 2020-2021</t>
  </si>
  <si>
    <t>Artes y Humanidades</t>
  </si>
  <si>
    <t>Ciencias</t>
  </si>
  <si>
    <t>Ciencias de la Salud</t>
  </si>
  <si>
    <t>Ciencias Sociales y Jurídicas</t>
  </si>
  <si>
    <t>Ingeniería y Arquitectura</t>
  </si>
  <si>
    <t>PROCESO DE PREINSCRIPCIÓN POR RAMAS DE CONOCIMIENTO</t>
  </si>
  <si>
    <t>TOTAL</t>
  </si>
  <si>
    <t>PROCESO DE PREINSCRIPCIÓN POR DISTRITO DE PROCEDENCIA</t>
  </si>
  <si>
    <t>Burgos</t>
  </si>
  <si>
    <t>León</t>
  </si>
  <si>
    <t>Salamanca</t>
  </si>
  <si>
    <t>Valladolid</t>
  </si>
  <si>
    <t>Grado en Administración y Dirección de Empresas</t>
  </si>
  <si>
    <t>Grado en Arquitectura Técnica</t>
  </si>
  <si>
    <t>Grado en Ciencia Política y Gestión Pública</t>
  </si>
  <si>
    <t>Grado en Ciencia y Tecnología de los Alimentos</t>
  </si>
  <si>
    <t>Grado en Comunicación Audiovisual</t>
  </si>
  <si>
    <t>Grado en Educación Social</t>
  </si>
  <si>
    <t>Grado en Español: Lengua y Literatura</t>
  </si>
  <si>
    <t>Grado en Finanzas y Contabilidad</t>
  </si>
  <si>
    <t>Grado en Historia y Patrimonio</t>
  </si>
  <si>
    <t>Grado en Ingeniería Agroalimentaria y del Medio Rural</t>
  </si>
  <si>
    <t>Grado en Ingeniería Civil</t>
  </si>
  <si>
    <t>Grado en Ingeniería de la Salud</t>
  </si>
  <si>
    <t>Grado en Ingeniería de Organización Industrial</t>
  </si>
  <si>
    <t>Grado en Ingeniería Electrónica Industrial y Automática</t>
  </si>
  <si>
    <t>Grado en Ingeniería Informática</t>
  </si>
  <si>
    <t>Grado en Ingeniería Mecánica</t>
  </si>
  <si>
    <t>Grado en Maestro de Educación Infantil</t>
  </si>
  <si>
    <t>Grado en Maestro de Educación Primaria</t>
  </si>
  <si>
    <t>Grado en Pedagogía</t>
  </si>
  <si>
    <t>Grado en Química</t>
  </si>
  <si>
    <t>Grado en Relaciones laborales y Recursos Humanos</t>
  </si>
  <si>
    <t>Grado en Terapia Ocupacional</t>
  </si>
  <si>
    <t>Grado en Turismo</t>
  </si>
  <si>
    <t>PCEO Grado en derecho / Grado en Administración y Dirección de Empresas</t>
  </si>
  <si>
    <t>PCEO Grado en Ingeniería Civil/Grado en Arquitectura Técnica</t>
  </si>
  <si>
    <t>Grado en Biología</t>
  </si>
  <si>
    <t>Grado en Biotecnología</t>
  </si>
  <si>
    <t>Grado en Ciencias Ambientales</t>
  </si>
  <si>
    <t>Grado en Ciencias de la Actividad Física y del deporte</t>
  </si>
  <si>
    <t>Grado en Comercio Internacional</t>
  </si>
  <si>
    <t>Grado en Economía</t>
  </si>
  <si>
    <t>Grado en Educación Infantil</t>
  </si>
  <si>
    <t>Grado en Educación Primaria</t>
  </si>
  <si>
    <t>Grado en Filología Moderna, Inglés</t>
  </si>
  <si>
    <t>Grado en Finanzas</t>
  </si>
  <si>
    <t>Grado en Fisioterapia</t>
  </si>
  <si>
    <t>Grado en Geografía y Ordenación del Territorio</t>
  </si>
  <si>
    <t>Grado en Historia</t>
  </si>
  <si>
    <t>Grado en Historia del Arte</t>
  </si>
  <si>
    <t>Grado en Información y Documentación</t>
  </si>
  <si>
    <t>Grado en Ingeniería Aeroespacial</t>
  </si>
  <si>
    <t>Grado en Ingeniería Agraria</t>
  </si>
  <si>
    <t>Grado en Ingeniería Eléctrica</t>
  </si>
  <si>
    <t>Grado en Ingeniería en Electrónica Industrial y Automática</t>
  </si>
  <si>
    <t>Grado en Ingeniería en Geomática y Topografía</t>
  </si>
  <si>
    <t>Grado en Ingeniería Forestal y del Medio Natural</t>
  </si>
  <si>
    <t>Grado en Ingeniería Minera</t>
  </si>
  <si>
    <t>Grado en Lengua Española y su Literatura</t>
  </si>
  <si>
    <t>Grado en Marketing e Investigación de Mercados</t>
  </si>
  <si>
    <t>Grado en Podología</t>
  </si>
  <si>
    <t>Grado en Trabajo Social</t>
  </si>
  <si>
    <t>Grado en Veterinaria</t>
  </si>
  <si>
    <t>PCEO Grado en Historia y Grado en Historia del Arte</t>
  </si>
  <si>
    <t>Grado en Antropología</t>
  </si>
  <si>
    <t>Grado en Bellas Artes</t>
  </si>
  <si>
    <t>Grado en Ciencia Política y Administración Pública</t>
  </si>
  <si>
    <t>Grado en Comunicación y Creación Audiovisual</t>
  </si>
  <si>
    <t>Grado en Criminología</t>
  </si>
  <si>
    <t>Grado en Estadística</t>
  </si>
  <si>
    <t>Grado en Estudios Alemanes</t>
  </si>
  <si>
    <t>Grado en Estudios Árabes E Islámicos</t>
  </si>
  <si>
    <t>Grado en Estudios de Asia Oriental</t>
  </si>
  <si>
    <t>Grado en Estudios Franceses</t>
  </si>
  <si>
    <t>Grado en Estudios Globales / Global Studies</t>
  </si>
  <si>
    <t>Grado en Estudios Hebreos y Arameos</t>
  </si>
  <si>
    <t>Grado en Estudios Ingleses</t>
  </si>
  <si>
    <t>Grado en Estudios Italianos</t>
  </si>
  <si>
    <t>Grado en Estudios Portugueses y Brasileños</t>
  </si>
  <si>
    <t>Grado en Farmacia</t>
  </si>
  <si>
    <t>Grado en Filología Clásica</t>
  </si>
  <si>
    <t>Grado en Filología Hispánica</t>
  </si>
  <si>
    <t>Grado en Filosofía</t>
  </si>
  <si>
    <t>Grado en Fisica</t>
  </si>
  <si>
    <t>Grado en Geografía</t>
  </si>
  <si>
    <t>Grado en Geología</t>
  </si>
  <si>
    <t>Grado en Gestión de Pequeñas y Medianas Empresas</t>
  </si>
  <si>
    <t>Grado en Gestión del Turismo</t>
  </si>
  <si>
    <t>Grado en Historia y Ciencias de la Música</t>
  </si>
  <si>
    <t>Grado en Humanidades</t>
  </si>
  <si>
    <t>Grado en Ingeniería Agrícola</t>
  </si>
  <si>
    <t>Grado en Ingeniería Agroalimentaria</t>
  </si>
  <si>
    <t>Grado en Ingeniería de la Tecnología de Minas y energía</t>
  </si>
  <si>
    <t>Grado en Ingeniería de Materiales</t>
  </si>
  <si>
    <t>Grado en Ingeniería en Geoinformación y Geomática</t>
  </si>
  <si>
    <t>Grado en Ingeniería Geológica</t>
  </si>
  <si>
    <t>Grado en Ingeniería Informática en Sistemas de Información</t>
  </si>
  <si>
    <t>Grado en Ingeniería Química</t>
  </si>
  <si>
    <t>Grado en Lenguas, Literaturas y Culturas Románicas</t>
  </si>
  <si>
    <t>Grado en Maestro en Educación Infantil</t>
  </si>
  <si>
    <t>Grado en Maestro en Educación Primaria</t>
  </si>
  <si>
    <t>Grado en Matemáticas</t>
  </si>
  <si>
    <t>Grado en Medicina</t>
  </si>
  <si>
    <t>Grado en Odontología</t>
  </si>
  <si>
    <t>Grado en Piloto de Aviación Comercial y Operaciones Aéreas</t>
  </si>
  <si>
    <t>Grado en Psicología</t>
  </si>
  <si>
    <t>Grado en Sociología</t>
  </si>
  <si>
    <t>PCEO Grado en ADE y Grado en Ingeniería Informática</t>
  </si>
  <si>
    <t>PCEO Grado en Biotecnología y en Farmacia</t>
  </si>
  <si>
    <t>PCEO Grado en derecho y en Ciencia Política y Administración Pública</t>
  </si>
  <si>
    <t>PCEO Grado en Estadística y Grado en Ingeniería Informática</t>
  </si>
  <si>
    <t>PCEO Grado en Física y Matemáticas</t>
  </si>
  <si>
    <t>PCEO Grado en Gestión de Pequeñas y Medianas Empresas y en Relaciones laborales y Recursos Humanos</t>
  </si>
  <si>
    <t>PCEO Grado en Información y Documentación y Grado en Ciencia Política y Administración Pública</t>
  </si>
  <si>
    <t>PCEO Grado en Información y Documentación y Grado en Historia</t>
  </si>
  <si>
    <t>PCEO Grado en Maestro en Educación Infantil y en Maestro en Educación Primaria</t>
  </si>
  <si>
    <t>Grado en Antropología Social y Cultural</t>
  </si>
  <si>
    <t>Grado en Comercio</t>
  </si>
  <si>
    <t>Grado en Estudios Clásicos</t>
  </si>
  <si>
    <t>Grado en Finanzas, Banca y Seguros</t>
  </si>
  <si>
    <t>Grado en Física</t>
  </si>
  <si>
    <t>Grado en Fundamentos de la Arquitectura</t>
  </si>
  <si>
    <t>Grado en Geografia y Ordenación del Territorio</t>
  </si>
  <si>
    <t>Grado en Ingeniería Agraria y energética</t>
  </si>
  <si>
    <t>Grado en Ingeniería Agrícola y del Medio Rural</t>
  </si>
  <si>
    <t>Grado en Ingeniería Biomédica</t>
  </si>
  <si>
    <t>Grado en Ingeniería de las Industrias Agrarias y Alimentarias</t>
  </si>
  <si>
    <t>Grado en Ingeniería de Tecnologías de Telecomunicación</t>
  </si>
  <si>
    <t>Grado en Ingeniería de Tecnologías Específicas de Telecomunicación</t>
  </si>
  <si>
    <t>Grado en Ingeniería en Diseño Industrial y desarrollo de Producto</t>
  </si>
  <si>
    <t>Grado en Ingeniería en Organización Industrial</t>
  </si>
  <si>
    <t>Grado en Ingeniería en Tecnologías Industriales</t>
  </si>
  <si>
    <t>Grado en Ingeniería Forestal: Industrias Forestales</t>
  </si>
  <si>
    <t>Grado en Ingeniería Informática de Servicios y Aplicaciones</t>
  </si>
  <si>
    <t>Grado en Lenguas Modernas y sus Literaturas</t>
  </si>
  <si>
    <t>Grado en Logopedia</t>
  </si>
  <si>
    <t>Grado en Nutrición Humana y Dietética</t>
  </si>
  <si>
    <t>Grado en Óptica y Optometría</t>
  </si>
  <si>
    <t>Grado en Periodismo</t>
  </si>
  <si>
    <t>Grado en Publicidad y Relaciones Públicas</t>
  </si>
  <si>
    <t>PCEO Grado en derecho y Grado en Administración y Dirección de Empresas</t>
  </si>
  <si>
    <t>PCEO Grado en Educación Primaria y Grado en Educación Infantil</t>
  </si>
  <si>
    <t>PCEO Grado en Ingeniería Agrícola y del Medio Rural y Grado en Ingeniería de las Industrias Agrarias y Alimentarias</t>
  </si>
  <si>
    <t>PCEO Grado en Ingeniería Agrícola y del Medio Rural y Grado en Ingeniería Forestal y del Medio Natural</t>
  </si>
  <si>
    <t>PCEO Grado en Ingeniería Informática y Grado en Estadística</t>
  </si>
  <si>
    <t>PCEO Grado en Matemáticas y Grado en Física</t>
  </si>
  <si>
    <t>PCEO Grado en Matemáticas y Grado en Ingeniería Informática de Servicios y Aplicaciones</t>
  </si>
  <si>
    <t>PCEO Grado en Publicidad y Relaciones Públicas y Grado en Turismo</t>
  </si>
  <si>
    <t>Escuela Politécnica Superior</t>
  </si>
  <si>
    <t>Facultad de Ciencias</t>
  </si>
  <si>
    <t>Facultad de Ciencias  de la Salud</t>
  </si>
  <si>
    <t>Facultad de Ciencias Económicas y Empresariales</t>
  </si>
  <si>
    <t>Facultad de Derecho</t>
  </si>
  <si>
    <t>Facultad de Educación</t>
  </si>
  <si>
    <t>Facultad de Humanidades y Comunicación</t>
  </si>
  <si>
    <t>Escuela de Ingeniería Agraria y Forestal</t>
  </si>
  <si>
    <t>Escuela de Ingenierías Industrial, Informática y Aeroespacial</t>
  </si>
  <si>
    <t>Escuela Superior y Técnica de Ingenieros de Minas</t>
  </si>
  <si>
    <t>Escuela Universitaria de Trabajo Social</t>
  </si>
  <si>
    <t>Facultad de Ciencias  Biológicas y Ambientales</t>
  </si>
  <si>
    <t>Facultad de Ciencias  de la Actividad Física y del Deporte</t>
  </si>
  <si>
    <t>Facultad de Ciencias  Económicas y Empresariales</t>
  </si>
  <si>
    <t>Facultad de Ciencias de la Salud</t>
  </si>
  <si>
    <t>Facultad de Ciencias del Trabajo</t>
  </si>
  <si>
    <t>Facultad de Filosofía y Letras</t>
  </si>
  <si>
    <t>Facultad de Veterinaria</t>
  </si>
  <si>
    <t>Escuela Politécnica Superior de Ávila</t>
  </si>
  <si>
    <t>Escuela Universitaria de Educación y Turismo</t>
  </si>
  <si>
    <t>Escuela Universitaria de Enfermería de Avila</t>
  </si>
  <si>
    <t>Escuela Técnica Superior de Ingeniería Industrial</t>
  </si>
  <si>
    <t>Escuela Aeronáutica Adventia (European College of Aeronautics)</t>
  </si>
  <si>
    <t>Facultad de Bellas Artes</t>
  </si>
  <si>
    <t>Facultad de Biología</t>
  </si>
  <si>
    <t>Facultad de Ciencias  Agrarias y Ambientales</t>
  </si>
  <si>
    <t>Facultad de Ciencias Químicas</t>
  </si>
  <si>
    <t>Facultad de Ciencias Sociales</t>
  </si>
  <si>
    <t>Facultad de Economía y Empresa</t>
  </si>
  <si>
    <t>Facultad de Enfermería y Fisioterapia</t>
  </si>
  <si>
    <t>Facultad de Farmacia</t>
  </si>
  <si>
    <t>Facultad de Filología</t>
  </si>
  <si>
    <t>Facultad de Filosofía</t>
  </si>
  <si>
    <t>Facultad de Geografía e Historia</t>
  </si>
  <si>
    <t>Facultad de Medicina</t>
  </si>
  <si>
    <t>Facultad de Psicología</t>
  </si>
  <si>
    <t>Facultad de Traducción y Documentación</t>
  </si>
  <si>
    <t>Escuela Politécnica Superior de Zamora</t>
  </si>
  <si>
    <t>Escuela Universitaria de Enfermería SACYL</t>
  </si>
  <si>
    <t>Escuela Universitaria de Magisterio</t>
  </si>
  <si>
    <t>Escuela Universitaria de Relaciones Laborales</t>
  </si>
  <si>
    <t>Escuela Técnica Superior de Ingenierías Agrarias</t>
  </si>
  <si>
    <t>Escuela Universitaria de Enfermería Dr.Dacio Crespo de Palencia (Adscrita a la UVa)</t>
  </si>
  <si>
    <t>Facultad de Educación de Palencia</t>
  </si>
  <si>
    <t>Escuela de Ingeniería Informática de Segovia</t>
  </si>
  <si>
    <t>Facultad de Ciencias  Sociales, Jurídicas y de la Comunicación</t>
  </si>
  <si>
    <t>Facultad de Educación de Segovia</t>
  </si>
  <si>
    <t>Escuela de Ingeniería de la Industria Forestal, Agronómica y de la Bioenergía</t>
  </si>
  <si>
    <t>Facultad de Ciencias  Empresariales y del Trabajo de Soria</t>
  </si>
  <si>
    <t>Facultad de Ciencias de la Salud de Soria</t>
  </si>
  <si>
    <t>Facultad de Educación de Soria</t>
  </si>
  <si>
    <t>Facultad de Traducción e Interpretación</t>
  </si>
  <si>
    <t>Escuela de Ingeniería Informática de Valladolid</t>
  </si>
  <si>
    <t>Escuela de Ingenierías Industriales</t>
  </si>
  <si>
    <t>Escuela Técnica Superior de Arquitectura</t>
  </si>
  <si>
    <t>Escuela Técnica Superiorde  Ingenieros de Telecomunicación</t>
  </si>
  <si>
    <t>Facultad de Ciencias  Económicas y  Empresariales</t>
  </si>
  <si>
    <t>Facultad de Comercio de Valladolid</t>
  </si>
  <si>
    <t>Facultad de Educación y Trabajo Social</t>
  </si>
  <si>
    <t>Facultad de Enfermería de Valladolid</t>
  </si>
  <si>
    <t>Facultad de Filosofia  y Letras</t>
  </si>
  <si>
    <t>Orden</t>
  </si>
  <si>
    <t>Universidad</t>
  </si>
  <si>
    <t>Campus</t>
  </si>
  <si>
    <t>Titulación</t>
  </si>
  <si>
    <t>Rama de conocimiento</t>
  </si>
  <si>
    <t>Solicit. en 1ª opción</t>
  </si>
  <si>
    <t>Grado en Enfermería</t>
  </si>
  <si>
    <t>Grado en Ciencias de la Actividad Física y del Deporte</t>
  </si>
  <si>
    <t>Grado en Derecho</t>
  </si>
  <si>
    <t>LAS 20 TITULACIONES MÁS DEMANDADAS</t>
  </si>
  <si>
    <t>SOLICITUDES</t>
  </si>
  <si>
    <t>SOLICITUDES EN
OPCIÓN 1ª</t>
  </si>
  <si>
    <t>BALEARES</t>
  </si>
  <si>
    <t>CANTABRIA</t>
  </si>
  <si>
    <t>CATALUÑA</t>
  </si>
  <si>
    <t>EXTRANJERO</t>
  </si>
  <si>
    <t>EXTREMADURA</t>
  </si>
  <si>
    <t>GALICIA</t>
  </si>
  <si>
    <t>MURCIA</t>
  </si>
  <si>
    <t>NAVARRA</t>
  </si>
  <si>
    <t>PAIS VASCO</t>
  </si>
  <si>
    <t>SIN DETERMINAR</t>
  </si>
  <si>
    <t>U.N.E.D.</t>
  </si>
  <si>
    <t>VALENCIA</t>
  </si>
  <si>
    <t>ANDALUCIA</t>
  </si>
  <si>
    <t>ARAGON</t>
  </si>
  <si>
    <t>General</t>
  </si>
  <si>
    <t xml:space="preserve"> &gt; 25</t>
  </si>
  <si>
    <t xml:space="preserve"> &gt; 40</t>
  </si>
  <si>
    <t>Deportistas</t>
  </si>
  <si>
    <t>PCEO Grado en Biotecnología y Grado en Farmacia</t>
  </si>
  <si>
    <t>PCEO Grado en Física + Grado en Matemáticas</t>
  </si>
  <si>
    <t>PCEO Grado en Ingenieria Informática de Servicios y  Aplicaciones + Grado en Matemáticas</t>
  </si>
  <si>
    <t>PCEO Grado en Estadística + Grado en Ingenieria Informática</t>
  </si>
  <si>
    <t>PCEO Grado en Criminología + Grado en derecho</t>
  </si>
  <si>
    <t>PCEO Grado en Administración y Dirección de Empresas + Grado en Ingeniería Informática</t>
  </si>
  <si>
    <t>PCEO Grado en Ingeniería Mecánica e Ingeniería Electrónica Industrial y Automática</t>
  </si>
  <si>
    <t>PCEO Grado en Educación Infantil + Grado en Educación Primaria</t>
  </si>
  <si>
    <t>PCEO Grado en Administración y Dirección de Empresas + Grado en Traducción e Interpretación</t>
  </si>
  <si>
    <t>PCEO Grado en Farmacia y Grado en PYMES</t>
  </si>
  <si>
    <t>PCEO Grado en Administración y Dirección de Empresas + Grado en derecho</t>
  </si>
  <si>
    <t>Grado en Marketing E Investigación de Mercados</t>
  </si>
  <si>
    <t>PCEO Grado en Comercio y Grado en Relaciones Laborales y Recursos Humanos</t>
  </si>
  <si>
    <t>PCEO Grado en PYMES + Grado en Relaciones Laborales y Recursos Humanos</t>
  </si>
  <si>
    <t>PCEO Grado en Ingeniería Forestal y del Medio Natural + Grado en Ciencias Ambientales</t>
  </si>
  <si>
    <t>Grado en Ciencia y Tecnología de Los Alimentos</t>
  </si>
  <si>
    <t>PCEO Grado en derecho + Grado en Administración y  Dirección de Empresas</t>
  </si>
  <si>
    <t>PCEO Grado en Historia + Grado en Historia del  Arte</t>
  </si>
  <si>
    <t>Grado en Lengua Española y Su Literatura</t>
  </si>
  <si>
    <t>TITULACIÓN</t>
  </si>
  <si>
    <t>NOTA DE CORTE</t>
  </si>
  <si>
    <t>NOTAS DE CORTE POR TITULACIÓN</t>
  </si>
  <si>
    <t>UNIVERSIDAD DE BURGOS</t>
  </si>
  <si>
    <t>UNIVERSIDAD DE LEÓN</t>
  </si>
  <si>
    <t>UNIVERSIDAD DE SALAMANCA</t>
  </si>
  <si>
    <t>UNIVERSIDAD DE VALLADOLID</t>
  </si>
  <si>
    <t>NOTAS DE CORTE POR UNIVERSIDAD</t>
  </si>
  <si>
    <t>PCEO Grado en Ingeniería de las Industrias Agrarias y Alimentarias y Grado en Enología</t>
  </si>
  <si>
    <t>PCEO Grado en Ingeniería Forestal y del Medio Natural y Ciencias Ambientales</t>
  </si>
  <si>
    <t>PCEO Grado en ingeniería Minera y Grado en Ingeniería de la Energía</t>
  </si>
  <si>
    <t>Grado en Enología</t>
  </si>
  <si>
    <t>Tabla I</t>
  </si>
  <si>
    <t>Tabla II</t>
  </si>
  <si>
    <t>Tabla III</t>
  </si>
  <si>
    <t>ALUMNOS MATRICULADOS POR CUPO, POR RAMA DE CONOCIMIENTO Y UNIVERSIDAD</t>
  </si>
  <si>
    <t>Tabla IV</t>
  </si>
  <si>
    <t>Tabla V</t>
  </si>
  <si>
    <t>PROCESO DE PREINSCRIPCIÓN POR TITULACIÓN: UNIVERSIDAD DE BURGOS</t>
  </si>
  <si>
    <t>Tabla VI</t>
  </si>
  <si>
    <t>PROCESO DE PREINSCRIPCIÓN POR TITULACIÓN: UNIVERSIDAD DE LEÓN</t>
  </si>
  <si>
    <t>Tabla VII</t>
  </si>
  <si>
    <t>PROCESO DE PREINSCRIPCIÓN POR TITULACIÓN: UNIVERSIDAD DE SALAMANCA</t>
  </si>
  <si>
    <t>PROCESO DE PREINSCRIPCIÓN POR TITULACIÓN: UNIVERSIDAD DE VALLADOLID</t>
  </si>
  <si>
    <t>Tabla VIII</t>
  </si>
  <si>
    <t>NÚMERO DE SOLICITANTES Y MATRICULADOS  EN CADA UNIVERSIDAD POR CENTRO</t>
  </si>
  <si>
    <t>Tabla IX</t>
  </si>
  <si>
    <t>Tabla X</t>
  </si>
  <si>
    <t>Tabla XI</t>
  </si>
  <si>
    <t>Tabla XII</t>
  </si>
  <si>
    <t>DATOS ESTADÍSTICOS DEL PROCESO DE PREINSCRIPCIÓN EN UNIVERSIDADES PÚBLICAS DE CASTILLA Y LEÓN
CURSO 2020-2021</t>
  </si>
  <si>
    <t>ASTURIAS</t>
  </si>
  <si>
    <t>CANARIAS</t>
  </si>
  <si>
    <t>CASTILLA-LA MANCHA</t>
  </si>
  <si>
    <t>LA RIOJA</t>
  </si>
  <si>
    <t>MADRID</t>
  </si>
  <si>
    <t>CASTILLA Y LEON</t>
  </si>
  <si>
    <t>&lt; 5</t>
  </si>
  <si>
    <t>Grado en Relaciones Laborales y Recursos Humanos</t>
  </si>
  <si>
    <t>PCEO Grado en Ingeniería Agroalimentaria y del Medio Rural
/Grado en Ingenería de Organización Industrial</t>
  </si>
  <si>
    <t>PCEO Grado en Ingeniería Mecánica 
y Grado en Ingeniería Electrónica Industrial y Automática</t>
  </si>
  <si>
    <t>PCEO Grado en Derecho 
/ Grado en Administración y Dirección de Empresas</t>
  </si>
  <si>
    <t>PCEO Grado en Derecho
/Grado en Ciencia Política y Gestión Pública</t>
  </si>
  <si>
    <t>Grado en Ingeniería de la Energía</t>
  </si>
  <si>
    <t>Grado en Traducción e Interpretación</t>
  </si>
  <si>
    <t>PCEO Grado en Administración y Dirección de Empresas y Grado en Traducción e Interpretación</t>
  </si>
  <si>
    <t>PCEO Grado en Administración y Dirección de Empresas y Grado en Derecho</t>
  </si>
  <si>
    <t>PCEO Grado en Derecho y Grado en Criminología</t>
  </si>
  <si>
    <t>PCEO Grado en Educación Social y Grado en Información y Documentación</t>
  </si>
  <si>
    <t>PCEO Grado en Gestión de Turismo y Grado  Pymes</t>
  </si>
  <si>
    <t>PCEO Grado en Pedagogía y Grado en Información y Documentación</t>
  </si>
  <si>
    <t>PCEO Grado en Traducción e Interpretación y Grado en Derecho</t>
  </si>
  <si>
    <t>PCEO Grado en Farmacia y Grado en Gestión de Pequeñas y Medianas Empresas</t>
  </si>
  <si>
    <t>PCEO Grado en Ingeniería Civil y Grado en Ingeniería de la Tecnología de Minas y Energía</t>
  </si>
  <si>
    <t>PCEO Grado en Ingeniería de Materiales y Grado en Ingeniería Mecánica</t>
  </si>
  <si>
    <t>PCEO Grado en Ingeniería Eléctrica y Grado en Ingeniería Electrónica Industrial y Automática</t>
  </si>
  <si>
    <t>PCEO Grado en Ingeniería Eléctrica y Grado en Ingeniería Mecánica</t>
  </si>
  <si>
    <t>PCEO Grado en Ingeniería Informática de Sistemas de Información y Grado en Información y Documentación</t>
  </si>
  <si>
    <t>PCEO Grado en Ingeniería Mecánica y Grado en Ingeniería Electrónica Industrial y Automática</t>
  </si>
  <si>
    <t>PCEO Grado en Derecho y Grado en Administración y Dirección de Empresas</t>
  </si>
  <si>
    <t>PCEO Grado en Relaciones Laborales y Recursos Humanos y Grado en Administración y Dirección de Empresas</t>
  </si>
  <si>
    <t>Grado en Ingeniería en Diseño Industrial y Desarrollo de Producto</t>
  </si>
  <si>
    <t>Grado en Ingeniería Energética</t>
  </si>
  <si>
    <t>PCEO Grado en Ingeniería de Tecnologías de Telecomunicación y de Grado en Administración y Dirección de Empresas</t>
  </si>
  <si>
    <t xml:space="preserve">MATRICULACIONES  PROCEDENTES DE DISTRITOS UNIVERSITARIOS </t>
  </si>
  <si>
    <t>MATRICULACIONES  POR CUPO Y UNIVERSIDAD</t>
  </si>
  <si>
    <t>Titulados/as</t>
  </si>
  <si>
    <t>Discapacitados/as</t>
  </si>
  <si>
    <t>NÚMERO DE SOLICITANTES Y DE MATRICULACIONES EN CADA TITULACIÓN
 POR RAMA DE CONOCIMIENTO EN LA UNIVERSIDAD DE BURGOS</t>
  </si>
  <si>
    <t>NÚMERO DE SOLICITANTES Y DE MATRICULACIONES EN CADA TITULACIÓN
 POR RAMA DE CONOCIMIENTO EN LA UNIVERSIDAD DE LEÓN</t>
  </si>
  <si>
    <t>MATRÍCULAS</t>
  </si>
  <si>
    <t>NÚMERO DE SOLICITANTES Y MATRICULACIONES EN CADA TITULACIÓN
 POR RAMA DE CONOCIMIENTO EN LA UNIVERSIDAD DE SALAMANCA</t>
  </si>
  <si>
    <t>NÚMERO DE SOLICITANTES Y MATRICULACIONES EN CADA TITULACIÓN
 POR RAMA DE CONOCIMIENTO EN LA UNIVERSIDAD DE VALLADOLID</t>
  </si>
  <si>
    <t>NÚMERO DE SOLICITANTES Y MATRICULACIONES
 EN CADA UNIVERSIDAD POR CENTRO</t>
  </si>
  <si>
    <t>MATRÍCULA
OPCIÓN 1ª</t>
  </si>
  <si>
    <t>MATRÍCULA TOTAL</t>
  </si>
  <si>
    <t>MATRÍCULAS TOTALES</t>
  </si>
  <si>
    <t>MATRÍCULAS
OPCIÓN 1ª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</si>
</sst>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-0.249977111117893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theme="4" tint="-0.24994659260841701"/>
      </left>
      <right style="thin">
        <color theme="4" tint="-0.24994659260841701"/>
      </right>
      <top style="medium">
        <color theme="4" tint="-0.24994659260841701"/>
      </top>
      <bottom style="hair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medium">
        <color theme="4" tint="-0.24994659260841701"/>
      </top>
      <bottom style="hair">
        <color theme="4" tint="-0.24994659260841701"/>
      </bottom>
      <diagonal/>
    </border>
    <border>
      <left style="thin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hair">
        <color theme="4" tint="-0.24994659260841701"/>
      </bottom>
      <diagonal/>
    </border>
    <border>
      <left style="medium">
        <color theme="4" tint="-0.24994659260841701"/>
      </left>
      <right style="thin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thin">
        <color theme="4" tint="-0.24994659260841701"/>
      </left>
      <right style="medium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medium">
        <color theme="4" tint="-0.24994659260841701"/>
      </left>
      <right style="thin">
        <color theme="4" tint="-0.24994659260841701"/>
      </right>
      <top style="hair">
        <color theme="4" tint="-0.24994659260841701"/>
      </top>
      <bottom style="medium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hair">
        <color theme="4" tint="-0.24994659260841701"/>
      </top>
      <bottom style="medium">
        <color theme="4" tint="-0.24994659260841701"/>
      </bottom>
      <diagonal/>
    </border>
    <border>
      <left style="thin">
        <color theme="4" tint="-0.24994659260841701"/>
      </left>
      <right style="medium">
        <color theme="4" tint="-0.24994659260841701"/>
      </right>
      <top style="hair">
        <color theme="4" tint="-0.24994659260841701"/>
      </top>
      <bottom style="medium">
        <color theme="4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 style="hair">
        <color theme="4" tint="-0.24994659260841701"/>
      </bottom>
      <diagonal/>
    </border>
    <border>
      <left/>
      <right style="medium">
        <color theme="4" tint="-0.24994659260841701"/>
      </right>
      <top style="medium">
        <color theme="4" tint="-0.24994659260841701"/>
      </top>
      <bottom style="hair">
        <color theme="4" tint="-0.24994659260841701"/>
      </bottom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4" tint="-0.499984740745262"/>
      </top>
      <bottom style="medium">
        <color theme="4" tint="-0.499984740745262"/>
      </bottom>
      <diagonal/>
    </border>
    <border>
      <left style="medium">
        <color theme="4" tint="-0.499984740745262"/>
      </left>
      <right style="thin">
        <color theme="4" tint="-0.24994659260841701"/>
      </right>
      <top style="medium">
        <color theme="4" tint="-0.499984740745262"/>
      </top>
      <bottom style="hair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medium">
        <color theme="4" tint="-0.499984740745262"/>
      </top>
      <bottom style="hair">
        <color theme="4" tint="-0.24994659260841701"/>
      </bottom>
      <diagonal/>
    </border>
    <border>
      <left style="thin">
        <color theme="4" tint="-0.24994659260841701"/>
      </left>
      <right style="medium">
        <color theme="4" tint="-0.499984740745262"/>
      </right>
      <top style="medium">
        <color theme="4" tint="-0.499984740745262"/>
      </top>
      <bottom style="hair">
        <color theme="4" tint="-0.24994659260841701"/>
      </bottom>
      <diagonal/>
    </border>
    <border>
      <left style="medium">
        <color theme="4" tint="-0.499984740745262"/>
      </left>
      <right style="thin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thin">
        <color theme="4" tint="-0.24994659260841701"/>
      </left>
      <right style="medium">
        <color theme="4" tint="-0.499984740745262"/>
      </right>
      <top style="hair">
        <color theme="4" tint="-0.24994659260841701"/>
      </top>
      <bottom style="hair">
        <color theme="4" tint="-0.24994659260841701"/>
      </bottom>
      <diagonal/>
    </border>
    <border>
      <left style="medium">
        <color theme="4" tint="-0.499984740745262"/>
      </left>
      <right style="thin">
        <color theme="4" tint="-0.24994659260841701"/>
      </right>
      <top style="hair">
        <color theme="4" tint="-0.24994659260841701"/>
      </top>
      <bottom style="medium">
        <color theme="4" tint="-0.499984740745262"/>
      </bottom>
      <diagonal/>
    </border>
    <border>
      <left style="thin">
        <color theme="4" tint="-0.24994659260841701"/>
      </left>
      <right style="thin">
        <color theme="4" tint="-0.24994659260841701"/>
      </right>
      <top style="hair">
        <color theme="4" tint="-0.24994659260841701"/>
      </top>
      <bottom style="medium">
        <color theme="4" tint="-0.499984740745262"/>
      </bottom>
      <diagonal/>
    </border>
    <border>
      <left style="thin">
        <color theme="4" tint="-0.24994659260841701"/>
      </left>
      <right style="medium">
        <color theme="4" tint="-0.499984740745262"/>
      </right>
      <top style="hair">
        <color theme="4" tint="-0.24994659260841701"/>
      </top>
      <bottom style="medium">
        <color theme="4" tint="-0.499984740745262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theme="4" tint="0.39997558519241921"/>
      </bottom>
      <diagonal/>
    </border>
    <border>
      <left style="thin">
        <color theme="4" tint="-0.499984740745262"/>
      </left>
      <right style="thin">
        <color theme="4" tint="-0.499984740745262"/>
      </right>
      <top style="medium">
        <color indexed="64"/>
      </top>
      <bottom style="medium">
        <color theme="4" tint="-0.499984740745262"/>
      </bottom>
      <diagonal/>
    </border>
    <border>
      <left style="thin">
        <color theme="4" tint="-0.499984740745262"/>
      </left>
      <right style="medium">
        <color indexed="64"/>
      </right>
      <top style="medium">
        <color indexed="64"/>
      </top>
      <bottom style="medium">
        <color theme="4" tint="-0.499984740745262"/>
      </bottom>
      <diagonal/>
    </border>
    <border>
      <left style="medium">
        <color indexed="64"/>
      </left>
      <right/>
      <top/>
      <bottom style="thin">
        <color theme="4" tint="0.39997558519241921"/>
      </bottom>
      <diagonal/>
    </border>
    <border>
      <left/>
      <right style="medium">
        <color indexed="64"/>
      </right>
      <top/>
      <bottom style="thin">
        <color theme="4" tint="0.3999755851924192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theme="4" tint="0.39997558519241921"/>
      </top>
      <bottom style="medium">
        <color indexed="64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theme="4" tint="-0.499984740745262"/>
      </left>
      <right style="thin">
        <color theme="4" tint="-0.499984740745262"/>
      </right>
      <top style="medium">
        <color indexed="64"/>
      </top>
      <bottom/>
      <diagonal/>
    </border>
    <border>
      <left style="thin">
        <color theme="4" tint="-0.499984740745262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 tint="-0.2499465926084170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/>
  </cellStyleXfs>
  <cellXfs count="154">
    <xf numFmtId="0" fontId="0" fillId="0" borderId="0" xfId="0"/>
    <xf numFmtId="0" fontId="5" fillId="0" borderId="0" xfId="2" applyBorder="1"/>
    <xf numFmtId="0" fontId="5" fillId="0" borderId="0" xfId="2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3" borderId="2" xfId="2" applyFont="1" applyFill="1" applyBorder="1" applyAlignment="1">
      <alignment horizontal="center" vertical="center" wrapText="1"/>
    </xf>
    <xf numFmtId="0" fontId="6" fillId="3" borderId="3" xfId="2" applyFont="1" applyFill="1" applyBorder="1" applyAlignment="1">
      <alignment horizontal="center" vertical="center" wrapText="1"/>
    </xf>
    <xf numFmtId="0" fontId="6" fillId="3" borderId="4" xfId="2" applyFont="1" applyFill="1" applyBorder="1" applyAlignment="1">
      <alignment horizontal="center" vertical="center" wrapText="1"/>
    </xf>
    <xf numFmtId="0" fontId="5" fillId="0" borderId="5" xfId="2" applyBorder="1" applyAlignment="1">
      <alignment horizontal="center"/>
    </xf>
    <xf numFmtId="0" fontId="5" fillId="0" borderId="6" xfId="2" applyBorder="1"/>
    <xf numFmtId="0" fontId="5" fillId="6" borderId="7" xfId="2" applyFill="1" applyBorder="1" applyAlignment="1">
      <alignment horizontal="center"/>
    </xf>
    <xf numFmtId="0" fontId="5" fillId="0" borderId="8" xfId="2" applyBorder="1" applyAlignment="1">
      <alignment horizontal="center"/>
    </xf>
    <xf numFmtId="0" fontId="5" fillId="0" borderId="9" xfId="2" applyBorder="1"/>
    <xf numFmtId="0" fontId="5" fillId="6" borderId="10" xfId="2" applyFill="1" applyBorder="1" applyAlignment="1">
      <alignment horizontal="center"/>
    </xf>
    <xf numFmtId="0" fontId="0" fillId="5" borderId="4" xfId="0" applyFill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0" fontId="0" fillId="5" borderId="2" xfId="0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>
      <alignment wrapText="1"/>
    </xf>
    <xf numFmtId="0" fontId="0" fillId="5" borderId="5" xfId="0" applyFill="1" applyBorder="1" applyAlignment="1">
      <alignment vertical="center"/>
    </xf>
    <xf numFmtId="0" fontId="0" fillId="5" borderId="7" xfId="0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9" xfId="0" applyBorder="1" applyAlignment="1">
      <alignment vertical="center"/>
    </xf>
    <xf numFmtId="0" fontId="0" fillId="5" borderId="20" xfId="0" applyFill="1" applyBorder="1" applyAlignment="1">
      <alignment vertical="center"/>
    </xf>
    <xf numFmtId="0" fontId="0" fillId="5" borderId="21" xfId="0" applyFill="1" applyBorder="1" applyAlignment="1">
      <alignment vertical="center"/>
    </xf>
    <xf numFmtId="0" fontId="0" fillId="5" borderId="22" xfId="0" applyFill="1" applyBorder="1" applyAlignment="1">
      <alignment horizontal="center" vertical="center"/>
    </xf>
    <xf numFmtId="0" fontId="0" fillId="0" borderId="23" xfId="0" applyBorder="1" applyAlignment="1">
      <alignment vertical="center"/>
    </xf>
    <xf numFmtId="3" fontId="0" fillId="0" borderId="24" xfId="0" applyNumberFormat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3" fontId="0" fillId="0" borderId="27" xfId="0" applyNumberFormat="1" applyBorder="1" applyAlignment="1">
      <alignment horizontal="center" vertical="center"/>
    </xf>
    <xf numFmtId="3" fontId="0" fillId="2" borderId="32" xfId="0" applyNumberForma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7" fillId="2" borderId="37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 wrapText="1"/>
    </xf>
    <xf numFmtId="0" fontId="1" fillId="9" borderId="38" xfId="0" applyFont="1" applyFill="1" applyBorder="1"/>
    <xf numFmtId="3" fontId="1" fillId="9" borderId="39" xfId="0" applyNumberFormat="1" applyFont="1" applyFill="1" applyBorder="1" applyAlignment="1">
      <alignment horizontal="center"/>
    </xf>
    <xf numFmtId="3" fontId="1" fillId="9" borderId="40" xfId="0" applyNumberFormat="1" applyFont="1" applyFill="1" applyBorder="1" applyAlignment="1">
      <alignment horizontal="center"/>
    </xf>
    <xf numFmtId="0" fontId="0" fillId="0" borderId="41" xfId="0" applyBorder="1"/>
    <xf numFmtId="3" fontId="0" fillId="0" borderId="12" xfId="0" applyNumberFormat="1" applyBorder="1" applyAlignment="1">
      <alignment horizontal="center"/>
    </xf>
    <xf numFmtId="3" fontId="0" fillId="0" borderId="42" xfId="0" applyNumberFormat="1" applyBorder="1" applyAlignment="1">
      <alignment horizontal="center"/>
    </xf>
    <xf numFmtId="0" fontId="1" fillId="9" borderId="41" xfId="0" applyFont="1" applyFill="1" applyBorder="1"/>
    <xf numFmtId="3" fontId="1" fillId="9" borderId="12" xfId="0" applyNumberFormat="1" applyFont="1" applyFill="1" applyBorder="1" applyAlignment="1">
      <alignment horizontal="center"/>
    </xf>
    <xf numFmtId="3" fontId="1" fillId="9" borderId="42" xfId="0" applyNumberFormat="1" applyFont="1" applyFill="1" applyBorder="1" applyAlignment="1">
      <alignment horizontal="center"/>
    </xf>
    <xf numFmtId="0" fontId="0" fillId="9" borderId="43" xfId="0" applyFill="1" applyBorder="1"/>
    <xf numFmtId="3" fontId="0" fillId="9" borderId="44" xfId="0" applyNumberFormat="1" applyFill="1" applyBorder="1" applyAlignment="1">
      <alignment horizontal="center"/>
    </xf>
    <xf numFmtId="3" fontId="0" fillId="9" borderId="45" xfId="0" applyNumberFormat="1" applyFill="1" applyBorder="1" applyAlignment="1">
      <alignment horizontal="center"/>
    </xf>
    <xf numFmtId="3" fontId="0" fillId="0" borderId="43" xfId="0" applyNumberFormat="1" applyFill="1" applyBorder="1" applyAlignment="1">
      <alignment horizontal="left" vertical="center"/>
    </xf>
    <xf numFmtId="3" fontId="0" fillId="0" borderId="44" xfId="0" applyNumberFormat="1" applyFill="1" applyBorder="1" applyAlignment="1">
      <alignment horizontal="center" vertical="center"/>
    </xf>
    <xf numFmtId="3" fontId="0" fillId="0" borderId="45" xfId="0" applyNumberFormat="1" applyFill="1" applyBorder="1" applyAlignment="1">
      <alignment horizontal="center" vertical="center"/>
    </xf>
    <xf numFmtId="0" fontId="0" fillId="0" borderId="47" xfId="0" applyFill="1" applyBorder="1" applyAlignment="1">
      <alignment horizontal="center" vertical="center"/>
    </xf>
    <xf numFmtId="0" fontId="0" fillId="0" borderId="48" xfId="0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3" fontId="1" fillId="0" borderId="36" xfId="0" applyNumberFormat="1" applyFont="1" applyBorder="1" applyAlignment="1">
      <alignment horizontal="center" vertical="center"/>
    </xf>
    <xf numFmtId="0" fontId="1" fillId="0" borderId="49" xfId="0" applyFont="1" applyFill="1" applyBorder="1"/>
    <xf numFmtId="3" fontId="0" fillId="5" borderId="50" xfId="0" applyNumberFormat="1" applyFill="1" applyBorder="1" applyAlignment="1">
      <alignment horizontal="center" vertical="center"/>
    </xf>
    <xf numFmtId="3" fontId="0" fillId="5" borderId="51" xfId="0" applyNumberFormat="1" applyFill="1" applyBorder="1" applyAlignment="1">
      <alignment horizontal="center" vertical="center"/>
    </xf>
    <xf numFmtId="0" fontId="1" fillId="0" borderId="52" xfId="0" applyFont="1" applyBorder="1" applyAlignment="1">
      <alignment horizontal="left"/>
    </xf>
    <xf numFmtId="3" fontId="1" fillId="0" borderId="53" xfId="0" applyNumberFormat="1" applyFont="1" applyBorder="1" applyAlignment="1">
      <alignment horizontal="center" vertical="center"/>
    </xf>
    <xf numFmtId="0" fontId="0" fillId="0" borderId="54" xfId="0" applyBorder="1" applyAlignment="1">
      <alignment horizontal="left" indent="1"/>
    </xf>
    <xf numFmtId="3" fontId="0" fillId="0" borderId="0" xfId="0" applyNumberFormat="1" applyBorder="1" applyAlignment="1">
      <alignment horizontal="center" vertical="center"/>
    </xf>
    <xf numFmtId="3" fontId="0" fillId="0" borderId="55" xfId="0" applyNumberFormat="1" applyBorder="1" applyAlignment="1">
      <alignment horizontal="center" vertical="center"/>
    </xf>
    <xf numFmtId="0" fontId="1" fillId="8" borderId="56" xfId="0" applyFont="1" applyFill="1" applyBorder="1" applyAlignment="1">
      <alignment horizontal="left"/>
    </xf>
    <xf numFmtId="3" fontId="1" fillId="8" borderId="57" xfId="0" applyNumberFormat="1" applyFont="1" applyFill="1" applyBorder="1" applyAlignment="1">
      <alignment horizontal="center" vertical="center"/>
    </xf>
    <xf numFmtId="3" fontId="1" fillId="8" borderId="58" xfId="0" applyNumberFormat="1" applyFont="1" applyFill="1" applyBorder="1" applyAlignment="1">
      <alignment horizontal="center" vertical="center"/>
    </xf>
    <xf numFmtId="3" fontId="10" fillId="5" borderId="59" xfId="0" applyNumberFormat="1" applyFont="1" applyFill="1" applyBorder="1" applyAlignment="1">
      <alignment horizontal="center" vertical="center"/>
    </xf>
    <xf numFmtId="3" fontId="10" fillId="5" borderId="60" xfId="0" applyNumberFormat="1" applyFont="1" applyFill="1" applyBorder="1" applyAlignment="1">
      <alignment horizontal="center" vertical="center"/>
    </xf>
    <xf numFmtId="0" fontId="1" fillId="0" borderId="49" xfId="0" applyFont="1" applyFill="1" applyBorder="1" applyAlignment="1">
      <alignment horizontal="left" vertical="center"/>
    </xf>
    <xf numFmtId="0" fontId="1" fillId="0" borderId="52" xfId="0" applyFont="1" applyBorder="1" applyAlignment="1">
      <alignment horizontal="left" vertical="center"/>
    </xf>
    <xf numFmtId="0" fontId="0" fillId="0" borderId="54" xfId="0" applyBorder="1" applyAlignment="1">
      <alignment horizontal="left" vertical="center"/>
    </xf>
    <xf numFmtId="0" fontId="1" fillId="8" borderId="56" xfId="0" applyFont="1" applyFill="1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3" fontId="1" fillId="0" borderId="36" xfId="0" applyNumberFormat="1" applyFont="1" applyBorder="1" applyAlignment="1">
      <alignment horizontal="center"/>
    </xf>
    <xf numFmtId="3" fontId="1" fillId="0" borderId="53" xfId="0" applyNumberFormat="1" applyFon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0" fillId="0" borderId="55" xfId="0" applyNumberFormat="1" applyBorder="1" applyAlignment="1">
      <alignment horizontal="center"/>
    </xf>
    <xf numFmtId="3" fontId="1" fillId="8" borderId="57" xfId="0" applyNumberFormat="1" applyFont="1" applyFill="1" applyBorder="1" applyAlignment="1">
      <alignment horizontal="center"/>
    </xf>
    <xf numFmtId="3" fontId="1" fillId="8" borderId="58" xfId="0" applyNumberFormat="1" applyFont="1" applyFill="1" applyBorder="1" applyAlignment="1">
      <alignment horizontal="center"/>
    </xf>
    <xf numFmtId="0" fontId="4" fillId="0" borderId="0" xfId="0" applyFont="1" applyAlignment="1">
      <alignment vertical="center"/>
    </xf>
    <xf numFmtId="0" fontId="1" fillId="10" borderId="41" xfId="0" applyFont="1" applyFill="1" applyBorder="1"/>
    <xf numFmtId="0" fontId="1" fillId="10" borderId="43" xfId="0" applyFont="1" applyFill="1" applyBorder="1"/>
    <xf numFmtId="0" fontId="0" fillId="0" borderId="61" xfId="0" applyBorder="1"/>
    <xf numFmtId="3" fontId="1" fillId="10" borderId="12" xfId="0" applyNumberFormat="1" applyFont="1" applyFill="1" applyBorder="1" applyAlignment="1">
      <alignment horizontal="center"/>
    </xf>
    <xf numFmtId="3" fontId="1" fillId="10" borderId="42" xfId="0" applyNumberFormat="1" applyFont="1" applyFill="1" applyBorder="1" applyAlignment="1">
      <alignment horizontal="center"/>
    </xf>
    <xf numFmtId="3" fontId="1" fillId="10" borderId="44" xfId="0" applyNumberFormat="1" applyFont="1" applyFill="1" applyBorder="1" applyAlignment="1">
      <alignment horizontal="center"/>
    </xf>
    <xf numFmtId="3" fontId="1" fillId="10" borderId="45" xfId="0" applyNumberFormat="1" applyFont="1" applyFill="1" applyBorder="1" applyAlignment="1">
      <alignment horizontal="center"/>
    </xf>
    <xf numFmtId="0" fontId="0" fillId="2" borderId="28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 wrapText="1"/>
    </xf>
    <xf numFmtId="0" fontId="0" fillId="2" borderId="62" xfId="0" applyFill="1" applyBorder="1" applyAlignment="1">
      <alignment horizontal="center" vertical="center" wrapText="1"/>
    </xf>
    <xf numFmtId="0" fontId="0" fillId="2" borderId="31" xfId="0" applyFill="1" applyBorder="1" applyAlignment="1">
      <alignment horizontal="right" vertical="center"/>
    </xf>
    <xf numFmtId="3" fontId="0" fillId="2" borderId="64" xfId="0" applyNumberFormat="1" applyFill="1" applyBorder="1" applyAlignment="1">
      <alignment horizontal="center" vertical="center"/>
    </xf>
    <xf numFmtId="0" fontId="0" fillId="7" borderId="30" xfId="0" applyFill="1" applyBorder="1" applyAlignment="1">
      <alignment horizontal="left" vertical="center"/>
    </xf>
    <xf numFmtId="3" fontId="0" fillId="7" borderId="11" xfId="0" applyNumberFormat="1" applyFill="1" applyBorder="1" applyAlignment="1">
      <alignment horizontal="center" vertical="center"/>
    </xf>
    <xf numFmtId="3" fontId="0" fillId="7" borderId="63" xfId="0" applyNumberFormat="1" applyFill="1" applyBorder="1" applyAlignment="1">
      <alignment horizontal="center" vertical="center"/>
    </xf>
    <xf numFmtId="0" fontId="0" fillId="0" borderId="0" xfId="0" applyBorder="1"/>
    <xf numFmtId="0" fontId="3" fillId="0" borderId="0" xfId="1" applyBorder="1"/>
    <xf numFmtId="0" fontId="0" fillId="0" borderId="67" xfId="0" applyBorder="1"/>
    <xf numFmtId="0" fontId="3" fillId="0" borderId="68" xfId="1" applyBorder="1"/>
    <xf numFmtId="0" fontId="3" fillId="0" borderId="69" xfId="1" applyBorder="1"/>
    <xf numFmtId="0" fontId="8" fillId="11" borderId="66" xfId="0" applyFont="1" applyFill="1" applyBorder="1" applyAlignment="1">
      <alignment horizontal="center" vertical="center" wrapText="1"/>
    </xf>
    <xf numFmtId="3" fontId="0" fillId="7" borderId="38" xfId="0" applyNumberFormat="1" applyFill="1" applyBorder="1" applyAlignment="1">
      <alignment horizontal="left" vertical="center"/>
    </xf>
    <xf numFmtId="3" fontId="0" fillId="7" borderId="39" xfId="0" applyNumberFormat="1" applyFill="1" applyBorder="1" applyAlignment="1">
      <alignment horizontal="center" vertical="center"/>
    </xf>
    <xf numFmtId="3" fontId="0" fillId="7" borderId="40" xfId="0" applyNumberFormat="1" applyFill="1" applyBorder="1" applyAlignment="1">
      <alignment horizontal="center" vertical="center"/>
    </xf>
    <xf numFmtId="3" fontId="0" fillId="7" borderId="41" xfId="0" applyNumberFormat="1" applyFill="1" applyBorder="1" applyAlignment="1">
      <alignment horizontal="left" vertical="center"/>
    </xf>
    <xf numFmtId="3" fontId="0" fillId="7" borderId="12" xfId="0" applyNumberFormat="1" applyFill="1" applyBorder="1" applyAlignment="1">
      <alignment horizontal="center" vertical="center"/>
    </xf>
    <xf numFmtId="3" fontId="0" fillId="7" borderId="42" xfId="0" applyNumberFormat="1" applyFill="1" applyBorder="1" applyAlignment="1">
      <alignment horizontal="center" vertical="center"/>
    </xf>
    <xf numFmtId="0" fontId="12" fillId="0" borderId="11" xfId="0" applyFont="1" applyBorder="1"/>
    <xf numFmtId="3" fontId="13" fillId="0" borderId="11" xfId="0" applyNumberFormat="1" applyFont="1" applyBorder="1" applyAlignment="1">
      <alignment horizontal="center" vertical="center"/>
    </xf>
    <xf numFmtId="3" fontId="13" fillId="9" borderId="11" xfId="0" applyNumberFormat="1" applyFont="1" applyFill="1" applyBorder="1" applyAlignment="1">
      <alignment horizontal="center" vertical="center"/>
    </xf>
    <xf numFmtId="0" fontId="0" fillId="0" borderId="54" xfId="0" applyBorder="1" applyAlignment="1">
      <alignment horizontal="left" wrapText="1" indent="1"/>
    </xf>
    <xf numFmtId="0" fontId="1" fillId="0" borderId="38" xfId="0" applyFont="1" applyFill="1" applyBorder="1"/>
    <xf numFmtId="3" fontId="10" fillId="5" borderId="39" xfId="0" applyNumberFormat="1" applyFont="1" applyFill="1" applyBorder="1" applyAlignment="1">
      <alignment horizontal="center" vertical="center" wrapText="1"/>
    </xf>
    <xf numFmtId="3" fontId="10" fillId="5" borderId="40" xfId="0" applyNumberFormat="1" applyFont="1" applyFill="1" applyBorder="1" applyAlignment="1">
      <alignment horizontal="center" vertical="center" wrapText="1"/>
    </xf>
    <xf numFmtId="0" fontId="1" fillId="0" borderId="41" xfId="0" applyFont="1" applyBorder="1" applyAlignment="1">
      <alignment horizontal="left"/>
    </xf>
    <xf numFmtId="3" fontId="1" fillId="0" borderId="12" xfId="0" applyNumberFormat="1" applyFont="1" applyBorder="1" applyAlignment="1">
      <alignment horizontal="center"/>
    </xf>
    <xf numFmtId="3" fontId="1" fillId="0" borderId="42" xfId="0" applyNumberFormat="1" applyFont="1" applyBorder="1" applyAlignment="1">
      <alignment horizontal="center"/>
    </xf>
    <xf numFmtId="0" fontId="0" fillId="0" borderId="41" xfId="0" applyBorder="1" applyAlignment="1">
      <alignment horizontal="left" indent="1"/>
    </xf>
    <xf numFmtId="0" fontId="0" fillId="0" borderId="41" xfId="0" applyBorder="1" applyAlignment="1">
      <alignment horizontal="left" wrapText="1" indent="1"/>
    </xf>
    <xf numFmtId="0" fontId="1" fillId="8" borderId="43" xfId="0" applyFont="1" applyFill="1" applyBorder="1" applyAlignment="1">
      <alignment horizontal="left"/>
    </xf>
    <xf numFmtId="3" fontId="1" fillId="8" borderId="44" xfId="0" applyNumberFormat="1" applyFont="1" applyFill="1" applyBorder="1" applyAlignment="1">
      <alignment horizontal="center"/>
    </xf>
    <xf numFmtId="3" fontId="1" fillId="8" borderId="45" xfId="0" applyNumberFormat="1" applyFont="1" applyFill="1" applyBorder="1" applyAlignment="1">
      <alignment horizontal="center"/>
    </xf>
    <xf numFmtId="0" fontId="1" fillId="0" borderId="49" xfId="0" applyFont="1" applyFill="1" applyBorder="1" applyAlignment="1">
      <alignment wrapText="1"/>
    </xf>
    <xf numFmtId="0" fontId="1" fillId="0" borderId="52" xfId="0" applyFont="1" applyBorder="1" applyAlignment="1">
      <alignment horizontal="left" wrapText="1"/>
    </xf>
    <xf numFmtId="0" fontId="0" fillId="0" borderId="54" xfId="0" applyBorder="1" applyAlignment="1">
      <alignment horizontal="left" wrapText="1"/>
    </xf>
    <xf numFmtId="0" fontId="1" fillId="7" borderId="70" xfId="0" applyFont="1" applyFill="1" applyBorder="1" applyAlignment="1">
      <alignment vertical="center"/>
    </xf>
    <xf numFmtId="0" fontId="14" fillId="0" borderId="11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9" borderId="11" xfId="0" applyFont="1" applyFill="1" applyBorder="1" applyAlignment="1">
      <alignment horizontal="center" vertical="center" wrapText="1"/>
    </xf>
    <xf numFmtId="0" fontId="14" fillId="9" borderId="1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11" fillId="0" borderId="65" xfId="2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2" xfId="2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AEF8D1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1009650</xdr:colOff>
      <xdr:row>7</xdr:row>
      <xdr:rowOff>152400</xdr:rowOff>
    </xdr:from>
    <xdr:to>
      <xdr:col>2</xdr:col>
      <xdr:colOff>790575</xdr:colOff>
      <xdr:row>9</xdr:row>
      <xdr:rowOff>19050</xdr:rowOff>
    </xdr:to>
    <xdr:sp macro="" textlink="">
      <xdr:nvSpPr>
        <xdr:cNvPr id="6" name="Rectángulo redondeado 5">
          <a:hlinkClick xmlns:r="http://schemas.openxmlformats.org/officeDocument/2006/relationships" r:id="rId1"/>
        </xdr:cNvPr>
        <xdr:cNvSpPr/>
      </xdr:nvSpPr>
      <xdr:spPr>
        <a:xfrm>
          <a:off x="2628900" y="3810000"/>
          <a:ext cx="952500" cy="2476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_tradnl" sz="1200" b="1">
              <a:solidFill>
                <a:sysClr val="windowText" lastClr="000000"/>
              </a:solidFill>
            </a:rPr>
            <a:t>Ir al índice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5172075</xdr:colOff>
      <xdr:row>104</xdr:row>
      <xdr:rowOff>180975</xdr:rowOff>
    </xdr:from>
    <xdr:to>
      <xdr:col>0</xdr:col>
      <xdr:colOff>6124575</xdr:colOff>
      <xdr:row>106</xdr:row>
      <xdr:rowOff>47625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5172075" y="20212050"/>
          <a:ext cx="952500" cy="2476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_tradnl" sz="1200" b="1">
              <a:solidFill>
                <a:sysClr val="windowText" lastClr="000000"/>
              </a:solidFill>
            </a:rPr>
            <a:t>Ir al índice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3629025</xdr:colOff>
      <xdr:row>110</xdr:row>
      <xdr:rowOff>85725</xdr:rowOff>
    </xdr:from>
    <xdr:to>
      <xdr:col>0</xdr:col>
      <xdr:colOff>4581525</xdr:colOff>
      <xdr:row>111</xdr:row>
      <xdr:rowOff>142875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3629025" y="21374100"/>
          <a:ext cx="952500" cy="2476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_tradnl" sz="1200" b="1">
              <a:solidFill>
                <a:sysClr val="windowText" lastClr="000000"/>
              </a:solidFill>
            </a:rPr>
            <a:t>Ir al índice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28</xdr:row>
      <xdr:rowOff>0</xdr:rowOff>
    </xdr:from>
    <xdr:to>
      <xdr:col>2</xdr:col>
      <xdr:colOff>952500</xdr:colOff>
      <xdr:row>29</xdr:row>
      <xdr:rowOff>57150</xdr:rowOff>
    </xdr:to>
    <xdr:sp macro="" textlink="">
      <xdr:nvSpPr>
        <xdr:cNvPr id="7" name="Rectángulo redondeado 6">
          <a:hlinkClick xmlns:r="http://schemas.openxmlformats.org/officeDocument/2006/relationships" r:id="rId1"/>
        </xdr:cNvPr>
        <xdr:cNvSpPr/>
      </xdr:nvSpPr>
      <xdr:spPr>
        <a:xfrm>
          <a:off x="3324225" y="7648575"/>
          <a:ext cx="952500" cy="2476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_tradnl" sz="1200" b="1">
              <a:solidFill>
                <a:sysClr val="windowText" lastClr="000000"/>
              </a:solidFill>
            </a:rPr>
            <a:t>Ir al índice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79375</xdr:colOff>
      <xdr:row>7</xdr:row>
      <xdr:rowOff>79375</xdr:rowOff>
    </xdr:from>
    <xdr:to>
      <xdr:col>3</xdr:col>
      <xdr:colOff>1031875</xdr:colOff>
      <xdr:row>8</xdr:row>
      <xdr:rowOff>136525</xdr:rowOff>
    </xdr:to>
    <xdr:sp macro="" textlink="">
      <xdr:nvSpPr>
        <xdr:cNvPr id="4" name="Rectángulo redondeado 3">
          <a:hlinkClick xmlns:r="http://schemas.openxmlformats.org/officeDocument/2006/relationships" r:id="rId1"/>
        </xdr:cNvPr>
        <xdr:cNvSpPr/>
      </xdr:nvSpPr>
      <xdr:spPr>
        <a:xfrm>
          <a:off x="4302125" y="6937375"/>
          <a:ext cx="952500" cy="2476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_tradnl" sz="1200" b="1">
              <a:solidFill>
                <a:sysClr val="windowText" lastClr="000000"/>
              </a:solidFill>
            </a:rPr>
            <a:t>Ir al índice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3508375</xdr:colOff>
      <xdr:row>38</xdr:row>
      <xdr:rowOff>142875</xdr:rowOff>
    </xdr:from>
    <xdr:to>
      <xdr:col>1</xdr:col>
      <xdr:colOff>369138</xdr:colOff>
      <xdr:row>40</xdr:row>
      <xdr:rowOff>49963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508375" y="10890250"/>
          <a:ext cx="1258138" cy="288088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_tradnl" sz="1200" b="1">
              <a:solidFill>
                <a:sysClr val="windowText" lastClr="000000"/>
              </a:solidFill>
            </a:rPr>
            <a:t>Ir al índice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2733675</xdr:colOff>
      <xdr:row>49</xdr:row>
      <xdr:rowOff>47625</xdr:rowOff>
    </xdr:from>
    <xdr:to>
      <xdr:col>0</xdr:col>
      <xdr:colOff>3648075</xdr:colOff>
      <xdr:row>49</xdr:row>
      <xdr:rowOff>342900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2733675" y="9877425"/>
          <a:ext cx="914400" cy="2952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_tradnl" sz="1200" b="1">
              <a:solidFill>
                <a:sysClr val="windowText" lastClr="000000"/>
              </a:solidFill>
            </a:rPr>
            <a:t>Ir al índice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2990850</xdr:colOff>
      <xdr:row>98</xdr:row>
      <xdr:rowOff>66675</xdr:rowOff>
    </xdr:from>
    <xdr:to>
      <xdr:col>0</xdr:col>
      <xdr:colOff>3971925</xdr:colOff>
      <xdr:row>99</xdr:row>
      <xdr:rowOff>133350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2990850" y="25260300"/>
          <a:ext cx="981075" cy="2571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_tradnl" sz="1200" b="1">
              <a:solidFill>
                <a:sysClr val="windowText" lastClr="000000"/>
              </a:solidFill>
            </a:rPr>
            <a:t>Ir al índice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2889250</xdr:colOff>
      <xdr:row>76</xdr:row>
      <xdr:rowOff>47625</xdr:rowOff>
    </xdr:from>
    <xdr:to>
      <xdr:col>0</xdr:col>
      <xdr:colOff>3870325</xdr:colOff>
      <xdr:row>77</xdr:row>
      <xdr:rowOff>114300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2889250" y="19081750"/>
          <a:ext cx="981075" cy="2571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_tradnl" sz="1200" b="1">
              <a:solidFill>
                <a:sysClr val="windowText" lastClr="000000"/>
              </a:solidFill>
            </a:rPr>
            <a:t>Ir al índice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3657600</xdr:colOff>
      <xdr:row>78</xdr:row>
      <xdr:rowOff>171450</xdr:rowOff>
    </xdr:from>
    <xdr:to>
      <xdr:col>0</xdr:col>
      <xdr:colOff>4610100</xdr:colOff>
      <xdr:row>80</xdr:row>
      <xdr:rowOff>38100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657600" y="15325725"/>
          <a:ext cx="952500" cy="2476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_tradnl" sz="1200" b="1">
              <a:solidFill>
                <a:sysClr val="windowText" lastClr="000000"/>
              </a:solidFill>
            </a:rPr>
            <a:t>Ir al índice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1019175</xdr:colOff>
      <xdr:row>23</xdr:row>
      <xdr:rowOff>9525</xdr:rowOff>
    </xdr:from>
    <xdr:to>
      <xdr:col>3</xdr:col>
      <xdr:colOff>1971675</xdr:colOff>
      <xdr:row>24</xdr:row>
      <xdr:rowOff>95250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4010025" y="6086475"/>
          <a:ext cx="952500" cy="2476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_tradnl" sz="1200" b="1">
              <a:solidFill>
                <a:sysClr val="windowText" lastClr="000000"/>
              </a:solidFill>
            </a:rPr>
            <a:t>Ir al índice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showGridLines="0" view="pageLayout" topLeftCell="A19" zoomScaleNormal="100" workbookViewId="0"/>
  </sheetViews>
  <sheetFormatPr baseColWidth="10" defaultRowHeight="15" x14ac:dyDescent="0.25"/>
  <cols>
    <col min="1" max="1" width="103.42578125" bestFit="1" customWidth="1"/>
  </cols>
  <sheetData>
    <row r="1" spans="1:11" ht="27" customHeight="1" x14ac:dyDescent="0.25">
      <c r="A1" s="106" t="s">
        <v>296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</row>
    <row r="2" spans="1:11" x14ac:dyDescent="0.25">
      <c r="A2" s="103" t="s">
        <v>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</row>
    <row r="3" spans="1:11" x14ac:dyDescent="0.25">
      <c r="A3" s="104" t="s">
        <v>278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</row>
    <row r="4" spans="1:11" x14ac:dyDescent="0.25">
      <c r="A4" s="103" t="s">
        <v>12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</row>
    <row r="5" spans="1:11" x14ac:dyDescent="0.25">
      <c r="A5" s="104" t="s">
        <v>279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</row>
    <row r="6" spans="1:11" x14ac:dyDescent="0.25">
      <c r="A6" s="103" t="s">
        <v>14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</row>
    <row r="7" spans="1:11" x14ac:dyDescent="0.25">
      <c r="A7" s="104" t="s">
        <v>280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</row>
    <row r="8" spans="1:11" x14ac:dyDescent="0.25">
      <c r="A8" s="103" t="s">
        <v>281</v>
      </c>
      <c r="B8" s="101"/>
      <c r="C8" s="101"/>
      <c r="D8" s="101"/>
      <c r="E8" s="101"/>
      <c r="F8" s="101"/>
      <c r="G8" s="101"/>
      <c r="H8" s="101"/>
      <c r="I8" s="101"/>
      <c r="J8" s="101"/>
      <c r="K8" s="101"/>
    </row>
    <row r="9" spans="1:11" x14ac:dyDescent="0.25">
      <c r="A9" s="104" t="s">
        <v>282</v>
      </c>
      <c r="B9" s="101"/>
      <c r="C9" s="101"/>
      <c r="D9" s="101"/>
      <c r="E9" s="101"/>
      <c r="F9" s="101"/>
      <c r="G9" s="101"/>
      <c r="H9" s="101"/>
      <c r="I9" s="101"/>
      <c r="J9" s="101"/>
      <c r="K9" s="101"/>
    </row>
    <row r="10" spans="1:11" x14ac:dyDescent="0.25">
      <c r="A10" s="103" t="s">
        <v>284</v>
      </c>
      <c r="B10" s="101"/>
      <c r="C10" s="101"/>
      <c r="D10" s="101"/>
      <c r="E10" s="101"/>
      <c r="F10" s="101"/>
      <c r="G10" s="101"/>
      <c r="H10" s="101"/>
      <c r="I10" s="101"/>
      <c r="J10" s="101"/>
      <c r="K10" s="101"/>
    </row>
    <row r="11" spans="1:11" x14ac:dyDescent="0.25">
      <c r="A11" s="104" t="s">
        <v>283</v>
      </c>
      <c r="B11" s="102"/>
      <c r="C11" s="102"/>
      <c r="D11" s="102"/>
      <c r="E11" s="101"/>
      <c r="F11" s="101"/>
      <c r="G11" s="101"/>
      <c r="H11" s="101"/>
      <c r="I11" s="101"/>
      <c r="J11" s="101"/>
      <c r="K11" s="101"/>
    </row>
    <row r="12" spans="1:11" x14ac:dyDescent="0.25">
      <c r="A12" s="103" t="s">
        <v>286</v>
      </c>
      <c r="B12" s="102"/>
      <c r="C12" s="102"/>
      <c r="D12" s="102"/>
      <c r="E12" s="101"/>
      <c r="F12" s="101"/>
      <c r="G12" s="101"/>
      <c r="H12" s="101"/>
      <c r="I12" s="101"/>
      <c r="J12" s="101"/>
      <c r="K12" s="101"/>
    </row>
    <row r="13" spans="1:11" x14ac:dyDescent="0.25">
      <c r="A13" s="104" t="s">
        <v>285</v>
      </c>
      <c r="B13" s="102"/>
      <c r="C13" s="102"/>
      <c r="D13" s="102"/>
      <c r="E13" s="101"/>
      <c r="F13" s="101"/>
      <c r="G13" s="101"/>
      <c r="H13" s="101"/>
      <c r="I13" s="101"/>
      <c r="J13" s="101"/>
      <c r="K13" s="101"/>
    </row>
    <row r="14" spans="1:11" x14ac:dyDescent="0.25">
      <c r="A14" s="103" t="s">
        <v>288</v>
      </c>
      <c r="B14" s="102"/>
      <c r="C14" s="102"/>
      <c r="D14" s="102"/>
      <c r="E14" s="101"/>
      <c r="F14" s="101"/>
      <c r="G14" s="101"/>
      <c r="H14" s="101"/>
      <c r="I14" s="101"/>
      <c r="J14" s="101"/>
      <c r="K14" s="101"/>
    </row>
    <row r="15" spans="1:11" x14ac:dyDescent="0.25">
      <c r="A15" s="104" t="s">
        <v>287</v>
      </c>
      <c r="B15" s="102"/>
      <c r="C15" s="102"/>
      <c r="D15" s="102"/>
      <c r="E15" s="101"/>
      <c r="F15" s="101"/>
      <c r="G15" s="101"/>
      <c r="H15" s="101"/>
      <c r="I15" s="101"/>
      <c r="J15" s="101"/>
      <c r="K15" s="101"/>
    </row>
    <row r="16" spans="1:11" x14ac:dyDescent="0.25">
      <c r="A16" s="103" t="s">
        <v>289</v>
      </c>
      <c r="B16" s="102"/>
      <c r="C16" s="102"/>
      <c r="D16" s="102"/>
      <c r="E16" s="101"/>
      <c r="F16" s="101"/>
      <c r="G16" s="101"/>
      <c r="H16" s="101"/>
      <c r="I16" s="101"/>
      <c r="J16" s="101"/>
      <c r="K16" s="101"/>
    </row>
    <row r="17" spans="1:11" x14ac:dyDescent="0.25">
      <c r="A17" s="104" t="s">
        <v>290</v>
      </c>
      <c r="B17" s="102"/>
      <c r="C17" s="102"/>
      <c r="D17" s="102"/>
      <c r="E17" s="101"/>
      <c r="F17" s="101"/>
      <c r="G17" s="101"/>
      <c r="H17" s="101"/>
      <c r="I17" s="101"/>
      <c r="J17" s="101"/>
      <c r="K17" s="101"/>
    </row>
    <row r="18" spans="1:11" x14ac:dyDescent="0.25">
      <c r="A18" s="103" t="s">
        <v>291</v>
      </c>
      <c r="B18" s="101"/>
      <c r="C18" s="101"/>
      <c r="D18" s="101"/>
      <c r="E18" s="101"/>
      <c r="F18" s="101"/>
      <c r="G18" s="101"/>
      <c r="H18" s="101"/>
      <c r="I18" s="101"/>
      <c r="J18" s="101"/>
      <c r="K18" s="101"/>
    </row>
    <row r="19" spans="1:11" x14ac:dyDescent="0.25">
      <c r="A19" s="104" t="s">
        <v>292</v>
      </c>
      <c r="B19" s="101"/>
      <c r="C19" s="101"/>
      <c r="D19" s="101"/>
      <c r="E19" s="101"/>
      <c r="F19" s="101"/>
      <c r="G19" s="101"/>
      <c r="H19" s="101"/>
      <c r="I19" s="101"/>
      <c r="J19" s="101"/>
      <c r="K19" s="101"/>
    </row>
    <row r="20" spans="1:11" x14ac:dyDescent="0.25">
      <c r="A20" s="103" t="s">
        <v>226</v>
      </c>
      <c r="B20" s="101"/>
      <c r="C20" s="101"/>
      <c r="D20" s="101"/>
      <c r="E20" s="101"/>
      <c r="F20" s="101"/>
      <c r="G20" s="101"/>
      <c r="H20" s="101"/>
      <c r="I20" s="101"/>
      <c r="J20" s="101"/>
      <c r="K20" s="101"/>
    </row>
    <row r="21" spans="1:11" x14ac:dyDescent="0.25">
      <c r="A21" s="104" t="s">
        <v>293</v>
      </c>
      <c r="B21" s="101"/>
      <c r="C21" s="101"/>
      <c r="D21" s="101"/>
      <c r="E21" s="101"/>
      <c r="F21" s="101"/>
      <c r="G21" s="101"/>
      <c r="H21" s="101"/>
      <c r="I21" s="101"/>
      <c r="J21" s="101"/>
      <c r="K21" s="101"/>
    </row>
    <row r="22" spans="1:11" x14ac:dyDescent="0.25">
      <c r="A22" s="103" t="s">
        <v>268</v>
      </c>
      <c r="B22" s="101"/>
      <c r="C22" s="101"/>
      <c r="D22" s="101"/>
      <c r="E22" s="101"/>
      <c r="F22" s="101"/>
      <c r="G22" s="101"/>
      <c r="H22" s="101"/>
      <c r="I22" s="101"/>
      <c r="J22" s="101"/>
      <c r="K22" s="101"/>
    </row>
    <row r="23" spans="1:11" x14ac:dyDescent="0.25">
      <c r="A23" s="104" t="s">
        <v>294</v>
      </c>
      <c r="B23" s="101"/>
      <c r="C23" s="101"/>
      <c r="D23" s="101"/>
      <c r="E23" s="101"/>
      <c r="F23" s="101"/>
      <c r="G23" s="101"/>
      <c r="H23" s="101"/>
      <c r="I23" s="101"/>
      <c r="J23" s="101"/>
      <c r="K23" s="101"/>
    </row>
    <row r="24" spans="1:11" x14ac:dyDescent="0.25">
      <c r="A24" s="103" t="s">
        <v>273</v>
      </c>
      <c r="B24" s="101"/>
      <c r="C24" s="101"/>
      <c r="D24" s="101"/>
      <c r="E24" s="101"/>
      <c r="F24" s="101"/>
      <c r="G24" s="101"/>
      <c r="H24" s="101"/>
      <c r="I24" s="101"/>
      <c r="J24" s="101"/>
      <c r="K24" s="101"/>
    </row>
    <row r="25" spans="1:11" ht="15.75" thickBot="1" x14ac:dyDescent="0.3">
      <c r="A25" s="105" t="s">
        <v>295</v>
      </c>
      <c r="B25" s="101"/>
      <c r="C25" s="101"/>
      <c r="D25" s="101"/>
      <c r="E25" s="101"/>
      <c r="F25" s="101"/>
      <c r="G25" s="101"/>
      <c r="H25" s="101"/>
      <c r="I25" s="101"/>
      <c r="J25" s="101"/>
      <c r="K25" s="101"/>
    </row>
    <row r="26" spans="1:11" x14ac:dyDescent="0.25">
      <c r="B26" s="101"/>
      <c r="C26" s="101"/>
      <c r="D26" s="101"/>
      <c r="E26" s="101"/>
      <c r="F26" s="101"/>
      <c r="G26" s="101"/>
      <c r="H26" s="101"/>
      <c r="I26" s="101"/>
      <c r="J26" s="101"/>
      <c r="K26" s="101"/>
    </row>
    <row r="27" spans="1:11" x14ac:dyDescent="0.25">
      <c r="B27" s="101"/>
      <c r="C27" s="101"/>
      <c r="D27" s="101"/>
      <c r="E27" s="101"/>
      <c r="F27" s="101"/>
      <c r="G27" s="101"/>
      <c r="H27" s="101"/>
      <c r="I27" s="101"/>
      <c r="J27" s="101"/>
      <c r="K27" s="101"/>
    </row>
    <row r="28" spans="1:11" x14ac:dyDescent="0.25">
      <c r="B28" s="101"/>
      <c r="C28" s="101"/>
      <c r="D28" s="101"/>
      <c r="E28" s="101"/>
      <c r="F28" s="101"/>
      <c r="G28" s="101"/>
      <c r="H28" s="101"/>
      <c r="I28" s="101"/>
      <c r="J28" s="101"/>
      <c r="K28" s="101"/>
    </row>
    <row r="29" spans="1:11" x14ac:dyDescent="0.25">
      <c r="B29" s="101"/>
      <c r="C29" s="101"/>
      <c r="D29" s="101"/>
      <c r="E29" s="101"/>
      <c r="F29" s="101"/>
      <c r="G29" s="101"/>
      <c r="H29" s="101"/>
      <c r="I29" s="101"/>
      <c r="J29" s="101"/>
      <c r="K29" s="101"/>
    </row>
    <row r="30" spans="1:11" x14ac:dyDescent="0.25">
      <c r="B30" s="101"/>
      <c r="C30" s="101"/>
      <c r="D30" s="101"/>
      <c r="E30" s="101"/>
      <c r="F30" s="101"/>
      <c r="G30" s="101"/>
      <c r="H30" s="101"/>
      <c r="I30" s="101"/>
      <c r="J30" s="101"/>
      <c r="K30" s="101"/>
    </row>
  </sheetData>
  <hyperlinks>
    <hyperlink ref="A3" location="'tabla I'!A1" display="tabla I"/>
    <hyperlink ref="A5" location="'tabla II'!A1" display="tabla II"/>
    <hyperlink ref="A7" location="'tabla III'!A1" display="tabla III"/>
    <hyperlink ref="A9" location="'Tabla IV'!A1" display="Tabla IV"/>
    <hyperlink ref="A23" location="'Tabla XI'!A1" display="Tabla XI"/>
    <hyperlink ref="A11" location="'Tabla V'!A1" display="Tabla V"/>
    <hyperlink ref="A13" location="'Tabla VI'!A1" display="Tabla VI"/>
    <hyperlink ref="A15" location="'Tabla VII'!A1" display="Tabla VII"/>
    <hyperlink ref="A17" location="'Tabla VIII'!A1" display="Tabla VIII"/>
    <hyperlink ref="A19" location="'Tabla IX'!A1" display="Tabla IX"/>
    <hyperlink ref="A21" location="'Tabla X'!A1" display="Tabla X"/>
    <hyperlink ref="A25" location="'Tabla XII'!A1" display="Tabla XII"/>
  </hyperlinks>
  <printOptions horizontalCentered="1"/>
  <pageMargins left="0.70866141732283472" right="0.70866141732283472" top="2.0078740157480315" bottom="0.74803149606299213" header="0.31496062992125984" footer="0.31496062992125984"/>
  <pageSetup paperSize="9" orientation="portrait" r:id="rId1"/>
  <headerFooter>
    <oddHeader>&amp;L&amp;G&amp;C
&amp;"-,Negrita" ESTADÍSTICA SOBRE LA PREINSCRIPCIÓN UNIVERSITARIA
CURSO  2020-2021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8"/>
  <sheetViews>
    <sheetView zoomScaleNormal="100" workbookViewId="0">
      <selection activeCell="B2" sqref="B2:C2"/>
    </sheetView>
  </sheetViews>
  <sheetFormatPr baseColWidth="10" defaultRowHeight="15" x14ac:dyDescent="0.25"/>
  <cols>
    <col min="1" max="1" width="74.42578125" customWidth="1"/>
    <col min="2" max="2" width="15.85546875" style="5" bestFit="1" customWidth="1"/>
    <col min="3" max="3" width="19.85546875" style="5" bestFit="1" customWidth="1"/>
  </cols>
  <sheetData>
    <row r="1" spans="1:5" ht="37.5" customHeight="1" thickBot="1" x14ac:dyDescent="0.3">
      <c r="A1" s="142" t="s">
        <v>339</v>
      </c>
      <c r="B1" s="143"/>
      <c r="C1" s="144"/>
      <c r="D1" s="84"/>
      <c r="E1" s="84"/>
    </row>
    <row r="2" spans="1:5" x14ac:dyDescent="0.25">
      <c r="A2" s="87"/>
      <c r="B2" s="118" t="s">
        <v>227</v>
      </c>
      <c r="C2" s="119" t="s">
        <v>336</v>
      </c>
    </row>
    <row r="3" spans="1:5" x14ac:dyDescent="0.25">
      <c r="A3" s="85" t="s">
        <v>0</v>
      </c>
      <c r="B3" s="88">
        <v>14115</v>
      </c>
      <c r="C3" s="89">
        <v>2043</v>
      </c>
    </row>
    <row r="4" spans="1:5" x14ac:dyDescent="0.25">
      <c r="A4" s="43" t="s">
        <v>156</v>
      </c>
      <c r="B4" s="44">
        <v>3112</v>
      </c>
      <c r="C4" s="45">
        <v>498</v>
      </c>
    </row>
    <row r="5" spans="1:5" x14ac:dyDescent="0.25">
      <c r="A5" s="43" t="s">
        <v>157</v>
      </c>
      <c r="B5" s="44">
        <v>682</v>
      </c>
      <c r="C5" s="45">
        <v>103</v>
      </c>
    </row>
    <row r="6" spans="1:5" x14ac:dyDescent="0.25">
      <c r="A6" s="43" t="s">
        <v>158</v>
      </c>
      <c r="B6" s="44">
        <v>3682</v>
      </c>
      <c r="C6" s="45">
        <v>150</v>
      </c>
    </row>
    <row r="7" spans="1:5" x14ac:dyDescent="0.25">
      <c r="A7" s="43" t="s">
        <v>159</v>
      </c>
      <c r="B7" s="44">
        <v>1317</v>
      </c>
      <c r="C7" s="45">
        <v>242</v>
      </c>
    </row>
    <row r="8" spans="1:5" x14ac:dyDescent="0.25">
      <c r="A8" s="43" t="s">
        <v>160</v>
      </c>
      <c r="B8" s="44">
        <v>1763</v>
      </c>
      <c r="C8" s="45">
        <v>323</v>
      </c>
    </row>
    <row r="9" spans="1:5" x14ac:dyDescent="0.25">
      <c r="A9" s="43" t="s">
        <v>161</v>
      </c>
      <c r="B9" s="44">
        <v>2202</v>
      </c>
      <c r="C9" s="45">
        <v>373</v>
      </c>
    </row>
    <row r="10" spans="1:5" x14ac:dyDescent="0.25">
      <c r="A10" s="43" t="s">
        <v>162</v>
      </c>
      <c r="B10" s="44">
        <v>1357</v>
      </c>
      <c r="C10" s="45">
        <v>354</v>
      </c>
    </row>
    <row r="11" spans="1:5" x14ac:dyDescent="0.25">
      <c r="A11" s="85" t="s">
        <v>1</v>
      </c>
      <c r="B11" s="88">
        <v>23432</v>
      </c>
      <c r="C11" s="89">
        <v>1945</v>
      </c>
    </row>
    <row r="12" spans="1:5" x14ac:dyDescent="0.25">
      <c r="A12" s="43" t="s">
        <v>163</v>
      </c>
      <c r="B12" s="44">
        <v>268</v>
      </c>
      <c r="C12" s="45">
        <v>33</v>
      </c>
    </row>
    <row r="13" spans="1:5" x14ac:dyDescent="0.25">
      <c r="A13" s="43" t="s">
        <v>164</v>
      </c>
      <c r="B13" s="44">
        <v>2277</v>
      </c>
      <c r="C13" s="45">
        <v>297</v>
      </c>
    </row>
    <row r="14" spans="1:5" x14ac:dyDescent="0.25">
      <c r="A14" s="43" t="s">
        <v>165</v>
      </c>
      <c r="B14" s="44">
        <v>418</v>
      </c>
      <c r="C14" s="45">
        <v>32</v>
      </c>
    </row>
    <row r="15" spans="1:5" x14ac:dyDescent="0.25">
      <c r="A15" s="43" t="s">
        <v>166</v>
      </c>
      <c r="B15" s="44">
        <v>348</v>
      </c>
      <c r="C15" s="45">
        <v>19</v>
      </c>
    </row>
    <row r="16" spans="1:5" x14ac:dyDescent="0.25">
      <c r="A16" s="43" t="s">
        <v>167</v>
      </c>
      <c r="B16" s="44">
        <v>2389</v>
      </c>
      <c r="C16" s="45">
        <v>187</v>
      </c>
    </row>
    <row r="17" spans="1:3" x14ac:dyDescent="0.25">
      <c r="A17" s="43" t="s">
        <v>168</v>
      </c>
      <c r="B17" s="44">
        <v>1173</v>
      </c>
      <c r="C17" s="45">
        <v>79</v>
      </c>
    </row>
    <row r="18" spans="1:3" x14ac:dyDescent="0.25">
      <c r="A18" s="43" t="s">
        <v>158</v>
      </c>
      <c r="B18" s="44">
        <v>4016</v>
      </c>
      <c r="C18" s="45">
        <v>133</v>
      </c>
    </row>
    <row r="19" spans="1:3" x14ac:dyDescent="0.25">
      <c r="A19" s="43" t="s">
        <v>169</v>
      </c>
      <c r="B19" s="44">
        <v>2895</v>
      </c>
      <c r="C19" s="45">
        <v>277</v>
      </c>
    </row>
    <row r="20" spans="1:3" x14ac:dyDescent="0.25">
      <c r="A20" s="43" t="s">
        <v>170</v>
      </c>
      <c r="B20" s="44">
        <v>3405</v>
      </c>
      <c r="C20" s="45">
        <v>103</v>
      </c>
    </row>
    <row r="21" spans="1:3" x14ac:dyDescent="0.25">
      <c r="A21" s="43" t="s">
        <v>171</v>
      </c>
      <c r="B21" s="44">
        <v>262</v>
      </c>
      <c r="C21" s="45">
        <v>35</v>
      </c>
    </row>
    <row r="22" spans="1:3" x14ac:dyDescent="0.25">
      <c r="A22" s="43" t="s">
        <v>160</v>
      </c>
      <c r="B22" s="44">
        <v>857</v>
      </c>
      <c r="C22" s="45">
        <v>153</v>
      </c>
    </row>
    <row r="23" spans="1:3" x14ac:dyDescent="0.25">
      <c r="A23" s="43" t="s">
        <v>161</v>
      </c>
      <c r="B23" s="44">
        <v>2044</v>
      </c>
      <c r="C23" s="45">
        <v>248</v>
      </c>
    </row>
    <row r="24" spans="1:3" x14ac:dyDescent="0.25">
      <c r="A24" s="43" t="s">
        <v>172</v>
      </c>
      <c r="B24" s="44">
        <v>1074</v>
      </c>
      <c r="C24" s="45">
        <v>205</v>
      </c>
    </row>
    <row r="25" spans="1:3" x14ac:dyDescent="0.25">
      <c r="A25" s="43" t="s">
        <v>173</v>
      </c>
      <c r="B25" s="44">
        <v>2006</v>
      </c>
      <c r="C25" s="45">
        <v>144</v>
      </c>
    </row>
    <row r="26" spans="1:3" x14ac:dyDescent="0.25">
      <c r="A26" s="85" t="s">
        <v>2</v>
      </c>
      <c r="B26" s="88">
        <v>62713</v>
      </c>
      <c r="C26" s="89">
        <v>4883</v>
      </c>
    </row>
    <row r="27" spans="1:3" x14ac:dyDescent="0.25">
      <c r="A27" s="43" t="s">
        <v>178</v>
      </c>
      <c r="B27" s="44">
        <v>255</v>
      </c>
      <c r="C27" s="45">
        <v>21</v>
      </c>
    </row>
    <row r="28" spans="1:3" x14ac:dyDescent="0.25">
      <c r="A28" s="43" t="s">
        <v>174</v>
      </c>
      <c r="B28" s="44">
        <v>285</v>
      </c>
      <c r="C28" s="45">
        <v>27</v>
      </c>
    </row>
    <row r="29" spans="1:3" x14ac:dyDescent="0.25">
      <c r="A29" s="43" t="s">
        <v>193</v>
      </c>
      <c r="B29" s="44">
        <v>1110</v>
      </c>
      <c r="C29" s="45">
        <v>128</v>
      </c>
    </row>
    <row r="30" spans="1:3" x14ac:dyDescent="0.25">
      <c r="A30" s="43" t="s">
        <v>177</v>
      </c>
      <c r="B30" s="44">
        <v>608</v>
      </c>
      <c r="C30" s="45">
        <v>64</v>
      </c>
    </row>
    <row r="31" spans="1:3" x14ac:dyDescent="0.25">
      <c r="A31" s="43" t="s">
        <v>175</v>
      </c>
      <c r="B31" s="44">
        <v>1243</v>
      </c>
      <c r="C31" s="45">
        <v>163</v>
      </c>
    </row>
    <row r="32" spans="1:3" x14ac:dyDescent="0.25">
      <c r="A32" s="43" t="s">
        <v>176</v>
      </c>
      <c r="B32" s="44">
        <v>2740</v>
      </c>
      <c r="C32" s="45">
        <v>43</v>
      </c>
    </row>
    <row r="33" spans="1:3" x14ac:dyDescent="0.25">
      <c r="A33" s="43" t="s">
        <v>194</v>
      </c>
      <c r="B33" s="44">
        <v>2610</v>
      </c>
      <c r="C33" s="45">
        <v>59</v>
      </c>
    </row>
    <row r="34" spans="1:3" x14ac:dyDescent="0.25">
      <c r="A34" s="43" t="s">
        <v>195</v>
      </c>
      <c r="B34" s="44">
        <v>1013</v>
      </c>
      <c r="C34" s="45">
        <v>159</v>
      </c>
    </row>
    <row r="35" spans="1:3" x14ac:dyDescent="0.25">
      <c r="A35" s="43" t="s">
        <v>196</v>
      </c>
      <c r="B35" s="44">
        <v>60</v>
      </c>
      <c r="C35" s="45">
        <v>6</v>
      </c>
    </row>
    <row r="36" spans="1:3" x14ac:dyDescent="0.25">
      <c r="A36" s="43" t="s">
        <v>179</v>
      </c>
      <c r="B36" s="44">
        <v>749</v>
      </c>
      <c r="C36" s="45">
        <v>151</v>
      </c>
    </row>
    <row r="37" spans="1:3" x14ac:dyDescent="0.25">
      <c r="A37" s="43" t="s">
        <v>180</v>
      </c>
      <c r="B37" s="44">
        <v>3297</v>
      </c>
      <c r="C37" s="45">
        <v>210</v>
      </c>
    </row>
    <row r="38" spans="1:3" x14ac:dyDescent="0.25">
      <c r="A38" s="43" t="s">
        <v>157</v>
      </c>
      <c r="B38" s="44">
        <v>3875</v>
      </c>
      <c r="C38" s="45">
        <v>326</v>
      </c>
    </row>
    <row r="39" spans="1:3" x14ac:dyDescent="0.25">
      <c r="A39" s="43" t="s">
        <v>181</v>
      </c>
      <c r="B39" s="44">
        <v>590</v>
      </c>
      <c r="C39" s="45">
        <v>106</v>
      </c>
    </row>
    <row r="40" spans="1:3" x14ac:dyDescent="0.25">
      <c r="A40" s="43" t="s">
        <v>182</v>
      </c>
      <c r="B40" s="44">
        <v>1089</v>
      </c>
      <c r="C40" s="45">
        <v>102</v>
      </c>
    </row>
    <row r="41" spans="1:3" x14ac:dyDescent="0.25">
      <c r="A41" s="43" t="s">
        <v>183</v>
      </c>
      <c r="B41" s="44">
        <v>3380</v>
      </c>
      <c r="C41" s="45">
        <v>349</v>
      </c>
    </row>
    <row r="42" spans="1:3" x14ac:dyDescent="0.25">
      <c r="A42" s="43" t="s">
        <v>160</v>
      </c>
      <c r="B42" s="44">
        <v>5246</v>
      </c>
      <c r="C42" s="45">
        <v>529</v>
      </c>
    </row>
    <row r="43" spans="1:3" x14ac:dyDescent="0.25">
      <c r="A43" s="43" t="s">
        <v>184</v>
      </c>
      <c r="B43" s="44">
        <v>3666</v>
      </c>
      <c r="C43" s="45">
        <v>393</v>
      </c>
    </row>
    <row r="44" spans="1:3" x14ac:dyDescent="0.25">
      <c r="A44" s="43" t="s">
        <v>161</v>
      </c>
      <c r="B44" s="44">
        <v>5108</v>
      </c>
      <c r="C44" s="45">
        <v>357</v>
      </c>
    </row>
    <row r="45" spans="1:3" x14ac:dyDescent="0.25">
      <c r="A45" s="43" t="s">
        <v>185</v>
      </c>
      <c r="B45" s="44">
        <v>6016</v>
      </c>
      <c r="C45" s="45">
        <v>139</v>
      </c>
    </row>
    <row r="46" spans="1:3" x14ac:dyDescent="0.25">
      <c r="A46" s="43" t="s">
        <v>186</v>
      </c>
      <c r="B46" s="44">
        <v>2348</v>
      </c>
      <c r="C46" s="45">
        <v>182</v>
      </c>
    </row>
    <row r="47" spans="1:3" x14ac:dyDescent="0.25">
      <c r="A47" s="43" t="s">
        <v>187</v>
      </c>
      <c r="B47" s="44">
        <v>2479</v>
      </c>
      <c r="C47" s="45">
        <v>485</v>
      </c>
    </row>
    <row r="48" spans="1:3" x14ac:dyDescent="0.25">
      <c r="A48" s="43" t="s">
        <v>188</v>
      </c>
      <c r="B48" s="44">
        <v>485</v>
      </c>
      <c r="C48" s="45">
        <v>59</v>
      </c>
    </row>
    <row r="49" spans="1:3" x14ac:dyDescent="0.25">
      <c r="A49" s="43" t="s">
        <v>189</v>
      </c>
      <c r="B49" s="44">
        <v>1770</v>
      </c>
      <c r="C49" s="45">
        <v>257</v>
      </c>
    </row>
    <row r="50" spans="1:3" x14ac:dyDescent="0.25">
      <c r="A50" s="43" t="s">
        <v>190</v>
      </c>
      <c r="B50" s="44">
        <v>7759</v>
      </c>
      <c r="C50" s="45">
        <v>190</v>
      </c>
    </row>
    <row r="51" spans="1:3" x14ac:dyDescent="0.25">
      <c r="A51" s="43" t="s">
        <v>191</v>
      </c>
      <c r="B51" s="44">
        <v>3651</v>
      </c>
      <c r="C51" s="45">
        <v>248</v>
      </c>
    </row>
    <row r="52" spans="1:3" x14ac:dyDescent="0.25">
      <c r="A52" s="43" t="s">
        <v>192</v>
      </c>
      <c r="B52" s="44">
        <v>1281</v>
      </c>
      <c r="C52" s="45">
        <v>130</v>
      </c>
    </row>
    <row r="53" spans="1:3" x14ac:dyDescent="0.25">
      <c r="A53" s="85" t="s">
        <v>3</v>
      </c>
      <c r="B53" s="88">
        <v>44442</v>
      </c>
      <c r="C53" s="89">
        <v>4338</v>
      </c>
    </row>
    <row r="54" spans="1:3" x14ac:dyDescent="0.25">
      <c r="A54" s="43" t="s">
        <v>203</v>
      </c>
      <c r="B54" s="44">
        <v>147</v>
      </c>
      <c r="C54" s="45">
        <v>28</v>
      </c>
    </row>
    <row r="55" spans="1:3" x14ac:dyDescent="0.25">
      <c r="A55" s="43" t="s">
        <v>200</v>
      </c>
      <c r="B55" s="44">
        <v>380</v>
      </c>
      <c r="C55" s="45">
        <v>44</v>
      </c>
    </row>
    <row r="56" spans="1:3" x14ac:dyDescent="0.25">
      <c r="A56" s="43" t="s">
        <v>208</v>
      </c>
      <c r="B56" s="44">
        <v>1123</v>
      </c>
      <c r="C56" s="45">
        <v>133</v>
      </c>
    </row>
    <row r="57" spans="1:3" x14ac:dyDescent="0.25">
      <c r="A57" s="43" t="s">
        <v>209</v>
      </c>
      <c r="B57" s="44">
        <v>2663</v>
      </c>
      <c r="C57" s="45">
        <v>422</v>
      </c>
    </row>
    <row r="58" spans="1:3" x14ac:dyDescent="0.25">
      <c r="A58" s="43" t="s">
        <v>210</v>
      </c>
      <c r="B58" s="44">
        <v>386</v>
      </c>
      <c r="C58" s="45">
        <v>98</v>
      </c>
    </row>
    <row r="59" spans="1:3" x14ac:dyDescent="0.25">
      <c r="A59" s="43" t="s">
        <v>197</v>
      </c>
      <c r="B59" s="44">
        <v>563</v>
      </c>
      <c r="C59" s="45">
        <v>96</v>
      </c>
    </row>
    <row r="60" spans="1:3" x14ac:dyDescent="0.25">
      <c r="A60" s="43" t="s">
        <v>211</v>
      </c>
      <c r="B60" s="44">
        <v>736</v>
      </c>
      <c r="C60" s="45">
        <v>81</v>
      </c>
    </row>
    <row r="61" spans="1:3" x14ac:dyDescent="0.25">
      <c r="A61" s="43" t="s">
        <v>198</v>
      </c>
      <c r="B61" s="44">
        <v>2502</v>
      </c>
      <c r="C61" s="45">
        <v>100</v>
      </c>
    </row>
    <row r="62" spans="1:3" x14ac:dyDescent="0.25">
      <c r="A62" s="43" t="s">
        <v>157</v>
      </c>
      <c r="B62" s="44">
        <v>3339</v>
      </c>
      <c r="C62" s="45">
        <v>218</v>
      </c>
    </row>
    <row r="63" spans="1:3" x14ac:dyDescent="0.25">
      <c r="A63" s="43" t="s">
        <v>212</v>
      </c>
      <c r="B63" s="44">
        <v>2841</v>
      </c>
      <c r="C63" s="45">
        <v>324</v>
      </c>
    </row>
    <row r="64" spans="1:3" x14ac:dyDescent="0.25">
      <c r="A64" s="43" t="s">
        <v>204</v>
      </c>
      <c r="B64" s="44">
        <v>379</v>
      </c>
      <c r="C64" s="45">
        <v>35</v>
      </c>
    </row>
    <row r="65" spans="1:3" x14ac:dyDescent="0.25">
      <c r="A65" s="43" t="s">
        <v>201</v>
      </c>
      <c r="B65" s="44">
        <v>2270</v>
      </c>
      <c r="C65" s="45">
        <v>347</v>
      </c>
    </row>
    <row r="66" spans="1:3" x14ac:dyDescent="0.25">
      <c r="A66" s="43" t="s">
        <v>205</v>
      </c>
      <c r="B66" s="44">
        <v>3722</v>
      </c>
      <c r="C66" s="45">
        <v>109</v>
      </c>
    </row>
    <row r="67" spans="1:3" x14ac:dyDescent="0.25">
      <c r="A67" s="43" t="s">
        <v>171</v>
      </c>
      <c r="B67" s="44">
        <v>188</v>
      </c>
      <c r="C67" s="45">
        <v>56</v>
      </c>
    </row>
    <row r="68" spans="1:3" x14ac:dyDescent="0.25">
      <c r="A68" s="43" t="s">
        <v>213</v>
      </c>
      <c r="B68" s="44">
        <v>908</v>
      </c>
      <c r="C68" s="45">
        <v>177</v>
      </c>
    </row>
    <row r="69" spans="1:3" x14ac:dyDescent="0.25">
      <c r="A69" s="43" t="s">
        <v>160</v>
      </c>
      <c r="B69" s="44">
        <v>1228</v>
      </c>
      <c r="C69" s="45">
        <v>236</v>
      </c>
    </row>
    <row r="70" spans="1:3" x14ac:dyDescent="0.25">
      <c r="A70" s="43" t="s">
        <v>199</v>
      </c>
      <c r="B70" s="44">
        <v>1488</v>
      </c>
      <c r="C70" s="45">
        <v>183</v>
      </c>
    </row>
    <row r="71" spans="1:3" x14ac:dyDescent="0.25">
      <c r="A71" s="43" t="s">
        <v>202</v>
      </c>
      <c r="B71" s="44">
        <v>1089</v>
      </c>
      <c r="C71" s="45">
        <v>159</v>
      </c>
    </row>
    <row r="72" spans="1:3" x14ac:dyDescent="0.25">
      <c r="A72" s="43" t="s">
        <v>206</v>
      </c>
      <c r="B72" s="44">
        <v>1354</v>
      </c>
      <c r="C72" s="45">
        <v>171</v>
      </c>
    </row>
    <row r="73" spans="1:3" x14ac:dyDescent="0.25">
      <c r="A73" s="43" t="s">
        <v>214</v>
      </c>
      <c r="B73" s="44">
        <v>2955</v>
      </c>
      <c r="C73" s="45">
        <v>404</v>
      </c>
    </row>
    <row r="74" spans="1:3" x14ac:dyDescent="0.25">
      <c r="A74" s="43" t="s">
        <v>215</v>
      </c>
      <c r="B74" s="44">
        <v>3486</v>
      </c>
      <c r="C74" s="45">
        <v>137</v>
      </c>
    </row>
    <row r="75" spans="1:3" x14ac:dyDescent="0.25">
      <c r="A75" s="43" t="s">
        <v>216</v>
      </c>
      <c r="B75" s="44">
        <v>2538</v>
      </c>
      <c r="C75" s="45">
        <v>410</v>
      </c>
    </row>
    <row r="76" spans="1:3" x14ac:dyDescent="0.25">
      <c r="A76" s="43" t="s">
        <v>190</v>
      </c>
      <c r="B76" s="44">
        <v>7826</v>
      </c>
      <c r="C76" s="45">
        <v>301</v>
      </c>
    </row>
    <row r="77" spans="1:3" x14ac:dyDescent="0.25">
      <c r="A77" s="43" t="s">
        <v>207</v>
      </c>
      <c r="B77" s="44">
        <v>331</v>
      </c>
      <c r="C77" s="45">
        <v>69</v>
      </c>
    </row>
    <row r="78" spans="1:3" ht="15.75" thickBot="1" x14ac:dyDescent="0.3">
      <c r="A78" s="86" t="s">
        <v>13</v>
      </c>
      <c r="B78" s="90">
        <v>144702</v>
      </c>
      <c r="C78" s="91">
        <v>13209</v>
      </c>
    </row>
  </sheetData>
  <mergeCells count="1">
    <mergeCell ref="A1:C1"/>
  </mergeCells>
  <conditionalFormatting sqref="B3:C78">
    <cfRule type="cellIs" dxfId="0" priority="1" operator="lessThan">
      <formula>5</formula>
    </cfRule>
  </conditionalFormatting>
  <printOptions horizontalCentered="1"/>
  <pageMargins left="0.70866141732283472" right="0.70866141732283472" top="1.8110236220472442" bottom="0.74803149606299213" header="0.73" footer="0.31496062992125984"/>
  <pageSetup paperSize="9" scale="56" orientation="portrait" r:id="rId1"/>
  <headerFooter>
    <oddHeader xml:space="preserve">&amp;L&amp;G&amp;C
&amp;"-,Negrita" 
ESTADÍSTICA SOBRE LA PREINSCRIPCIÓN UNIVERSITARIA
 CURSO 2020-2021
</oddHeader>
  </headerFooter>
  <rowBreaks count="1" manualBreakCount="1">
    <brk id="78" max="2" man="1"/>
  </rowBreaks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zoomScaleNormal="100" workbookViewId="0">
      <selection activeCell="E25" sqref="E25"/>
    </sheetView>
  </sheetViews>
  <sheetFormatPr baseColWidth="10" defaultColWidth="11.42578125" defaultRowHeight="12.75" x14ac:dyDescent="0.2"/>
  <cols>
    <col min="1" max="1" width="11.42578125" style="2"/>
    <col min="2" max="2" width="23.140625" style="1" bestFit="1" customWidth="1"/>
    <col min="3" max="3" width="10.28515625" style="1" bestFit="1" customWidth="1"/>
    <col min="4" max="4" width="47" style="1" bestFit="1" customWidth="1"/>
    <col min="5" max="5" width="25.5703125" style="1" bestFit="1" customWidth="1"/>
    <col min="6" max="6" width="11.42578125" style="2"/>
    <col min="7" max="16384" width="11.42578125" style="1"/>
  </cols>
  <sheetData>
    <row r="1" spans="1:6" ht="53.25" customHeight="1" thickBot="1" x14ac:dyDescent="0.25">
      <c r="A1" s="145" t="s">
        <v>226</v>
      </c>
      <c r="B1" s="145"/>
      <c r="C1" s="145"/>
      <c r="D1" s="145"/>
      <c r="E1" s="145"/>
      <c r="F1" s="145"/>
    </row>
    <row r="2" spans="1:6" ht="37.9" customHeight="1" x14ac:dyDescent="0.2">
      <c r="A2" s="6" t="s">
        <v>217</v>
      </c>
      <c r="B2" s="7" t="s">
        <v>218</v>
      </c>
      <c r="C2" s="7" t="s">
        <v>219</v>
      </c>
      <c r="D2" s="7" t="s">
        <v>220</v>
      </c>
      <c r="E2" s="7" t="s">
        <v>221</v>
      </c>
      <c r="F2" s="8" t="s">
        <v>222</v>
      </c>
    </row>
    <row r="3" spans="1:6" ht="18.75" customHeight="1" x14ac:dyDescent="0.2">
      <c r="A3" s="9">
        <v>1</v>
      </c>
      <c r="B3" s="10" t="s">
        <v>2</v>
      </c>
      <c r="C3" s="10" t="s">
        <v>17</v>
      </c>
      <c r="D3" s="10" t="s">
        <v>110</v>
      </c>
      <c r="E3" s="10" t="s">
        <v>9</v>
      </c>
      <c r="F3" s="11">
        <v>4184</v>
      </c>
    </row>
    <row r="4" spans="1:6" ht="18.75" customHeight="1" x14ac:dyDescent="0.2">
      <c r="A4" s="9">
        <v>2</v>
      </c>
      <c r="B4" s="10" t="s">
        <v>3</v>
      </c>
      <c r="C4" s="10" t="s">
        <v>18</v>
      </c>
      <c r="D4" s="10" t="s">
        <v>110</v>
      </c>
      <c r="E4" s="10" t="s">
        <v>9</v>
      </c>
      <c r="F4" s="11">
        <v>1601</v>
      </c>
    </row>
    <row r="5" spans="1:6" ht="18.75" customHeight="1" x14ac:dyDescent="0.2">
      <c r="A5" s="9">
        <v>3</v>
      </c>
      <c r="B5" s="10" t="s">
        <v>2</v>
      </c>
      <c r="C5" s="10" t="s">
        <v>17</v>
      </c>
      <c r="D5" s="10" t="s">
        <v>113</v>
      </c>
      <c r="E5" s="10" t="s">
        <v>9</v>
      </c>
      <c r="F5" s="11">
        <v>1270</v>
      </c>
    </row>
    <row r="6" spans="1:6" ht="18.75" customHeight="1" x14ac:dyDescent="0.2">
      <c r="A6" s="9">
        <v>4</v>
      </c>
      <c r="B6" s="10" t="s">
        <v>1</v>
      </c>
      <c r="C6" s="10" t="s">
        <v>16</v>
      </c>
      <c r="D6" s="10" t="s">
        <v>70</v>
      </c>
      <c r="E6" s="10" t="s">
        <v>9</v>
      </c>
      <c r="F6" s="11">
        <v>1003</v>
      </c>
    </row>
    <row r="7" spans="1:6" ht="18.75" customHeight="1" x14ac:dyDescent="0.2">
      <c r="A7" s="9">
        <v>5</v>
      </c>
      <c r="B7" s="10" t="s">
        <v>2</v>
      </c>
      <c r="C7" s="10" t="s">
        <v>17</v>
      </c>
      <c r="D7" s="10" t="s">
        <v>223</v>
      </c>
      <c r="E7" s="10" t="s">
        <v>9</v>
      </c>
      <c r="F7" s="11">
        <v>959</v>
      </c>
    </row>
    <row r="8" spans="1:6" ht="18.75" customHeight="1" x14ac:dyDescent="0.2">
      <c r="A8" s="9">
        <v>6</v>
      </c>
      <c r="B8" s="10" t="s">
        <v>0</v>
      </c>
      <c r="C8" s="10" t="s">
        <v>15</v>
      </c>
      <c r="D8" s="10" t="s">
        <v>223</v>
      </c>
      <c r="E8" s="10" t="s">
        <v>9</v>
      </c>
      <c r="F8" s="11">
        <v>765</v>
      </c>
    </row>
    <row r="9" spans="1:6" ht="18.75" customHeight="1" x14ac:dyDescent="0.2">
      <c r="A9" s="9">
        <v>7</v>
      </c>
      <c r="B9" s="10" t="s">
        <v>2</v>
      </c>
      <c r="C9" s="10" t="s">
        <v>17</v>
      </c>
      <c r="D9" s="10" t="s">
        <v>76</v>
      </c>
      <c r="E9" s="10" t="s">
        <v>10</v>
      </c>
      <c r="F9" s="11">
        <v>625</v>
      </c>
    </row>
    <row r="10" spans="1:6" ht="18.75" customHeight="1" x14ac:dyDescent="0.2">
      <c r="A10" s="9">
        <v>8</v>
      </c>
      <c r="B10" s="10" t="s">
        <v>1</v>
      </c>
      <c r="C10" s="10" t="s">
        <v>16</v>
      </c>
      <c r="D10" s="10" t="s">
        <v>224</v>
      </c>
      <c r="E10" s="10" t="s">
        <v>10</v>
      </c>
      <c r="F10" s="11">
        <v>602</v>
      </c>
    </row>
    <row r="11" spans="1:6" ht="18.75" customHeight="1" x14ac:dyDescent="0.2">
      <c r="A11" s="9">
        <v>9</v>
      </c>
      <c r="B11" s="10" t="s">
        <v>2</v>
      </c>
      <c r="C11" s="10" t="s">
        <v>17</v>
      </c>
      <c r="D11" s="10" t="s">
        <v>111</v>
      </c>
      <c r="E11" s="10" t="s">
        <v>9</v>
      </c>
      <c r="F11" s="11">
        <v>591</v>
      </c>
    </row>
    <row r="12" spans="1:6" ht="18.75" customHeight="1" x14ac:dyDescent="0.2">
      <c r="A12" s="9">
        <v>10</v>
      </c>
      <c r="B12" s="10" t="s">
        <v>2</v>
      </c>
      <c r="C12" s="10" t="s">
        <v>17</v>
      </c>
      <c r="D12" s="10" t="s">
        <v>87</v>
      </c>
      <c r="E12" s="10" t="s">
        <v>9</v>
      </c>
      <c r="F12" s="11">
        <v>551</v>
      </c>
    </row>
    <row r="13" spans="1:6" ht="18.75" customHeight="1" x14ac:dyDescent="0.2">
      <c r="A13" s="9">
        <v>11</v>
      </c>
      <c r="B13" s="10" t="s">
        <v>1</v>
      </c>
      <c r="C13" s="10" t="s">
        <v>16</v>
      </c>
      <c r="D13" s="10" t="s">
        <v>223</v>
      </c>
      <c r="E13" s="10" t="s">
        <v>9</v>
      </c>
      <c r="F13" s="11">
        <v>506</v>
      </c>
    </row>
    <row r="14" spans="1:6" ht="18.75" customHeight="1" x14ac:dyDescent="0.2">
      <c r="A14" s="9">
        <v>12</v>
      </c>
      <c r="B14" s="10" t="s">
        <v>2</v>
      </c>
      <c r="C14" s="10" t="s">
        <v>17</v>
      </c>
      <c r="D14" s="10" t="s">
        <v>73</v>
      </c>
      <c r="E14" s="10" t="s">
        <v>7</v>
      </c>
      <c r="F14" s="11">
        <v>469</v>
      </c>
    </row>
    <row r="15" spans="1:6" ht="18.75" customHeight="1" x14ac:dyDescent="0.2">
      <c r="A15" s="9">
        <v>13</v>
      </c>
      <c r="B15" s="10" t="s">
        <v>2</v>
      </c>
      <c r="C15" s="10" t="s">
        <v>17</v>
      </c>
      <c r="D15" s="10" t="s">
        <v>54</v>
      </c>
      <c r="E15" s="10" t="s">
        <v>9</v>
      </c>
      <c r="F15" s="11">
        <v>433</v>
      </c>
    </row>
    <row r="16" spans="1:6" ht="18.75" customHeight="1" x14ac:dyDescent="0.2">
      <c r="A16" s="9">
        <v>14</v>
      </c>
      <c r="B16" s="10" t="s">
        <v>2</v>
      </c>
      <c r="C16" s="10" t="s">
        <v>17</v>
      </c>
      <c r="D16" s="10" t="s">
        <v>75</v>
      </c>
      <c r="E16" s="10" t="s">
        <v>10</v>
      </c>
      <c r="F16" s="11">
        <v>431</v>
      </c>
    </row>
    <row r="17" spans="1:6" ht="18.75" customHeight="1" x14ac:dyDescent="0.2">
      <c r="A17" s="9">
        <v>15</v>
      </c>
      <c r="B17" s="10" t="s">
        <v>3</v>
      </c>
      <c r="C17" s="10" t="s">
        <v>18</v>
      </c>
      <c r="D17" s="10" t="s">
        <v>223</v>
      </c>
      <c r="E17" s="10" t="s">
        <v>9</v>
      </c>
      <c r="F17" s="11">
        <v>414</v>
      </c>
    </row>
    <row r="18" spans="1:6" ht="18.75" customHeight="1" x14ac:dyDescent="0.2">
      <c r="A18" s="9">
        <v>16</v>
      </c>
      <c r="B18" s="10" t="s">
        <v>2</v>
      </c>
      <c r="C18" s="10" t="s">
        <v>17</v>
      </c>
      <c r="D18" s="10" t="s">
        <v>225</v>
      </c>
      <c r="E18" s="10" t="s">
        <v>10</v>
      </c>
      <c r="F18" s="11">
        <v>408</v>
      </c>
    </row>
    <row r="19" spans="1:6" ht="18.75" customHeight="1" x14ac:dyDescent="0.2">
      <c r="A19" s="9">
        <v>17</v>
      </c>
      <c r="B19" s="10" t="s">
        <v>2</v>
      </c>
      <c r="C19" s="10" t="s">
        <v>17</v>
      </c>
      <c r="D19" s="10" t="s">
        <v>33</v>
      </c>
      <c r="E19" s="10" t="s">
        <v>11</v>
      </c>
      <c r="F19" s="11">
        <v>372</v>
      </c>
    </row>
    <row r="20" spans="1:6" ht="18.75" customHeight="1" x14ac:dyDescent="0.2">
      <c r="A20" s="9">
        <v>18</v>
      </c>
      <c r="B20" s="10" t="s">
        <v>2</v>
      </c>
      <c r="C20" s="10" t="s">
        <v>17</v>
      </c>
      <c r="D20" s="10" t="s">
        <v>44</v>
      </c>
      <c r="E20" s="10" t="s">
        <v>8</v>
      </c>
      <c r="F20" s="11">
        <v>349</v>
      </c>
    </row>
    <row r="21" spans="1:6" ht="18.75" customHeight="1" x14ac:dyDescent="0.2">
      <c r="A21" s="9">
        <v>19</v>
      </c>
      <c r="B21" s="10" t="s">
        <v>1</v>
      </c>
      <c r="C21" s="10" t="s">
        <v>16</v>
      </c>
      <c r="D21" s="10" t="s">
        <v>59</v>
      </c>
      <c r="E21" s="10" t="s">
        <v>11</v>
      </c>
      <c r="F21" s="11">
        <v>337</v>
      </c>
    </row>
    <row r="22" spans="1:6" ht="18.75" customHeight="1" thickBot="1" x14ac:dyDescent="0.25">
      <c r="A22" s="12">
        <v>20</v>
      </c>
      <c r="B22" s="13" t="s">
        <v>2</v>
      </c>
      <c r="C22" s="13" t="s">
        <v>17</v>
      </c>
      <c r="D22" s="13" t="s">
        <v>19</v>
      </c>
      <c r="E22" s="13" t="s">
        <v>10</v>
      </c>
      <c r="F22" s="14">
        <v>326</v>
      </c>
    </row>
  </sheetData>
  <mergeCells count="1">
    <mergeCell ref="A1:F1"/>
  </mergeCells>
  <printOptions horizontalCentered="1"/>
  <pageMargins left="0.70866141732283472" right="0.70866141732283472" top="1.5354330708661419" bottom="0.74803149606299213" header="0.31496062992125984" footer="0.31496062992125984"/>
  <pageSetup paperSize="9" scale="79" orientation="landscape" r:id="rId1"/>
  <headerFooter>
    <oddHeader xml:space="preserve">&amp;L&amp;G&amp;C
&amp;"-,Negrita" ESTADÍSTICA SOBRE LA PREINSCRIPCIÓN UNIVERSITARIA
CURSO  2020-2021
</oddHeader>
  </headerFooter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tabSelected="1" zoomScaleNormal="100" workbookViewId="0">
      <selection activeCell="B111" sqref="B111"/>
    </sheetView>
  </sheetViews>
  <sheetFormatPr baseColWidth="10" defaultRowHeight="15" x14ac:dyDescent="0.25"/>
  <cols>
    <col min="1" max="1" width="99.140625" style="3" bestFit="1" customWidth="1"/>
    <col min="2" max="2" width="27.7109375" style="3" bestFit="1" customWidth="1"/>
    <col min="3" max="3" width="27.7109375" style="4" bestFit="1" customWidth="1"/>
    <col min="4" max="16384" width="11.42578125" style="3"/>
  </cols>
  <sheetData>
    <row r="1" spans="1:3" ht="28.5" customHeight="1" thickBot="1" x14ac:dyDescent="0.3">
      <c r="A1" s="146" t="s">
        <v>268</v>
      </c>
      <c r="B1" s="146"/>
      <c r="C1" s="146"/>
    </row>
    <row r="2" spans="1:3" x14ac:dyDescent="0.25">
      <c r="A2" s="28" t="s">
        <v>266</v>
      </c>
      <c r="B2" s="29" t="s">
        <v>5</v>
      </c>
      <c r="C2" s="30" t="s">
        <v>267</v>
      </c>
    </row>
    <row r="3" spans="1:3" x14ac:dyDescent="0.25">
      <c r="A3" s="31" t="s">
        <v>247</v>
      </c>
      <c r="B3" s="20" t="s">
        <v>2</v>
      </c>
      <c r="C3" s="32">
        <v>13611</v>
      </c>
    </row>
    <row r="4" spans="1:3" x14ac:dyDescent="0.25">
      <c r="A4" s="31" t="s">
        <v>248</v>
      </c>
      <c r="B4" s="20" t="s">
        <v>2</v>
      </c>
      <c r="C4" s="32">
        <v>13544</v>
      </c>
    </row>
    <row r="5" spans="1:3" x14ac:dyDescent="0.25">
      <c r="A5" s="31" t="s">
        <v>248</v>
      </c>
      <c r="B5" s="20" t="s">
        <v>3</v>
      </c>
      <c r="C5" s="32">
        <v>13503</v>
      </c>
    </row>
    <row r="6" spans="1:3" x14ac:dyDescent="0.25">
      <c r="A6" s="31" t="s">
        <v>249</v>
      </c>
      <c r="B6" s="20" t="s">
        <v>3</v>
      </c>
      <c r="C6" s="32">
        <v>13081</v>
      </c>
    </row>
    <row r="7" spans="1:3" x14ac:dyDescent="0.25">
      <c r="A7" s="31" t="s">
        <v>45</v>
      </c>
      <c r="B7" s="20" t="s">
        <v>2</v>
      </c>
      <c r="C7" s="32">
        <v>12958</v>
      </c>
    </row>
    <row r="8" spans="1:3" x14ac:dyDescent="0.25">
      <c r="A8" s="31" t="s">
        <v>110</v>
      </c>
      <c r="B8" s="20" t="s">
        <v>2</v>
      </c>
      <c r="C8" s="32">
        <v>12844</v>
      </c>
    </row>
    <row r="9" spans="1:3" x14ac:dyDescent="0.25">
      <c r="A9" s="31" t="s">
        <v>110</v>
      </c>
      <c r="B9" s="20" t="s">
        <v>3</v>
      </c>
      <c r="C9" s="32">
        <v>12729</v>
      </c>
    </row>
    <row r="10" spans="1:3" x14ac:dyDescent="0.25">
      <c r="A10" s="31" t="s">
        <v>109</v>
      </c>
      <c r="B10" s="20" t="s">
        <v>2</v>
      </c>
      <c r="C10" s="32">
        <v>12507</v>
      </c>
    </row>
    <row r="11" spans="1:3" x14ac:dyDescent="0.25">
      <c r="A11" s="31" t="s">
        <v>59</v>
      </c>
      <c r="B11" s="20" t="s">
        <v>1</v>
      </c>
      <c r="C11" s="32">
        <v>12301</v>
      </c>
    </row>
    <row r="12" spans="1:3" x14ac:dyDescent="0.25">
      <c r="A12" s="31" t="s">
        <v>133</v>
      </c>
      <c r="B12" s="20" t="s">
        <v>3</v>
      </c>
      <c r="C12" s="32">
        <v>12189</v>
      </c>
    </row>
    <row r="13" spans="1:3" x14ac:dyDescent="0.25">
      <c r="A13" s="31" t="s">
        <v>109</v>
      </c>
      <c r="B13" s="20" t="s">
        <v>3</v>
      </c>
      <c r="C13" s="32">
        <v>12123</v>
      </c>
    </row>
    <row r="14" spans="1:3" x14ac:dyDescent="0.25">
      <c r="A14" s="31" t="s">
        <v>111</v>
      </c>
      <c r="B14" s="20" t="s">
        <v>2</v>
      </c>
      <c r="C14" s="32">
        <v>12099</v>
      </c>
    </row>
    <row r="15" spans="1:3" x14ac:dyDescent="0.25">
      <c r="A15" s="31" t="s">
        <v>250</v>
      </c>
      <c r="B15" s="20" t="s">
        <v>3</v>
      </c>
      <c r="C15" s="32">
        <v>11959</v>
      </c>
    </row>
    <row r="16" spans="1:3" x14ac:dyDescent="0.25">
      <c r="A16" s="31" t="s">
        <v>128</v>
      </c>
      <c r="B16" s="20" t="s">
        <v>3</v>
      </c>
      <c r="C16" s="32">
        <v>11760</v>
      </c>
    </row>
    <row r="17" spans="1:3" x14ac:dyDescent="0.25">
      <c r="A17" s="31" t="s">
        <v>223</v>
      </c>
      <c r="B17" s="20" t="s">
        <v>2</v>
      </c>
      <c r="C17" s="32">
        <v>11615</v>
      </c>
    </row>
    <row r="18" spans="1:3" x14ac:dyDescent="0.25">
      <c r="A18" s="31" t="s">
        <v>250</v>
      </c>
      <c r="B18" s="20" t="s">
        <v>2</v>
      </c>
      <c r="C18" s="32">
        <v>11560</v>
      </c>
    </row>
    <row r="19" spans="1:3" x14ac:dyDescent="0.25">
      <c r="A19" s="31" t="s">
        <v>251</v>
      </c>
      <c r="B19" s="20" t="s">
        <v>2</v>
      </c>
      <c r="C19" s="32">
        <v>11540</v>
      </c>
    </row>
    <row r="20" spans="1:3" x14ac:dyDescent="0.25">
      <c r="A20" s="31" t="s">
        <v>54</v>
      </c>
      <c r="B20" s="20" t="s">
        <v>2</v>
      </c>
      <c r="C20" s="32">
        <v>11459</v>
      </c>
    </row>
    <row r="21" spans="1:3" x14ac:dyDescent="0.25">
      <c r="A21" s="31" t="s">
        <v>223</v>
      </c>
      <c r="B21" s="20" t="s">
        <v>3</v>
      </c>
      <c r="C21" s="32">
        <v>11348</v>
      </c>
    </row>
    <row r="22" spans="1:3" x14ac:dyDescent="0.25">
      <c r="A22" s="31" t="s">
        <v>223</v>
      </c>
      <c r="B22" s="20" t="s">
        <v>1</v>
      </c>
      <c r="C22" s="32">
        <v>11240</v>
      </c>
    </row>
    <row r="23" spans="1:3" x14ac:dyDescent="0.25">
      <c r="A23" s="31" t="s">
        <v>128</v>
      </c>
      <c r="B23" s="20" t="s">
        <v>2</v>
      </c>
      <c r="C23" s="32">
        <v>11232</v>
      </c>
    </row>
    <row r="24" spans="1:3" x14ac:dyDescent="0.25">
      <c r="A24" s="31" t="s">
        <v>223</v>
      </c>
      <c r="B24" s="20" t="s">
        <v>0</v>
      </c>
      <c r="C24" s="32">
        <v>11160</v>
      </c>
    </row>
    <row r="25" spans="1:3" x14ac:dyDescent="0.25">
      <c r="A25" s="31" t="s">
        <v>137</v>
      </c>
      <c r="B25" s="20" t="s">
        <v>3</v>
      </c>
      <c r="C25" s="32">
        <v>11042</v>
      </c>
    </row>
    <row r="26" spans="1:3" x14ac:dyDescent="0.25">
      <c r="A26" s="31" t="s">
        <v>70</v>
      </c>
      <c r="B26" s="20" t="s">
        <v>1</v>
      </c>
      <c r="C26" s="32">
        <v>10970</v>
      </c>
    </row>
    <row r="27" spans="1:3" x14ac:dyDescent="0.25">
      <c r="A27" s="31" t="s">
        <v>223</v>
      </c>
      <c r="B27" s="20" t="s">
        <v>3</v>
      </c>
      <c r="C27" s="32">
        <v>10752</v>
      </c>
    </row>
    <row r="28" spans="1:3" x14ac:dyDescent="0.25">
      <c r="A28" s="31" t="s">
        <v>45</v>
      </c>
      <c r="B28" s="20" t="s">
        <v>1</v>
      </c>
      <c r="C28" s="32">
        <v>10740</v>
      </c>
    </row>
    <row r="29" spans="1:3" x14ac:dyDescent="0.25">
      <c r="A29" s="31" t="s">
        <v>223</v>
      </c>
      <c r="B29" s="20" t="s">
        <v>3</v>
      </c>
      <c r="C29" s="32">
        <v>10737</v>
      </c>
    </row>
    <row r="30" spans="1:3" x14ac:dyDescent="0.25">
      <c r="A30" s="31" t="s">
        <v>223</v>
      </c>
      <c r="B30" s="20" t="s">
        <v>1</v>
      </c>
      <c r="C30" s="32">
        <v>10700</v>
      </c>
    </row>
    <row r="31" spans="1:3" x14ac:dyDescent="0.25">
      <c r="A31" s="31" t="s">
        <v>252</v>
      </c>
      <c r="B31" s="20" t="s">
        <v>2</v>
      </c>
      <c r="C31" s="32">
        <v>10648</v>
      </c>
    </row>
    <row r="32" spans="1:3" x14ac:dyDescent="0.25">
      <c r="A32" s="31" t="s">
        <v>249</v>
      </c>
      <c r="B32" s="20" t="s">
        <v>3</v>
      </c>
      <c r="C32" s="32">
        <v>10615</v>
      </c>
    </row>
    <row r="33" spans="1:3" x14ac:dyDescent="0.25">
      <c r="A33" s="31" t="s">
        <v>253</v>
      </c>
      <c r="B33" s="20" t="s">
        <v>0</v>
      </c>
      <c r="C33" s="32">
        <v>10612</v>
      </c>
    </row>
    <row r="34" spans="1:3" x14ac:dyDescent="0.25">
      <c r="A34" s="31" t="s">
        <v>254</v>
      </c>
      <c r="B34" s="20" t="s">
        <v>2</v>
      </c>
      <c r="C34" s="32">
        <v>10502</v>
      </c>
    </row>
    <row r="35" spans="1:3" x14ac:dyDescent="0.25">
      <c r="A35" s="31" t="s">
        <v>54</v>
      </c>
      <c r="B35" s="20" t="s">
        <v>3</v>
      </c>
      <c r="C35" s="32">
        <v>10481</v>
      </c>
    </row>
    <row r="36" spans="1:3" x14ac:dyDescent="0.25">
      <c r="A36" s="31" t="s">
        <v>223</v>
      </c>
      <c r="B36" s="20" t="s">
        <v>2</v>
      </c>
      <c r="C36" s="32">
        <v>10444</v>
      </c>
    </row>
    <row r="37" spans="1:3" x14ac:dyDescent="0.25">
      <c r="A37" s="31" t="s">
        <v>75</v>
      </c>
      <c r="B37" s="20" t="s">
        <v>2</v>
      </c>
      <c r="C37" s="32">
        <v>10325</v>
      </c>
    </row>
    <row r="38" spans="1:3" ht="15.75" thickBot="1" x14ac:dyDescent="0.3">
      <c r="A38" s="33" t="s">
        <v>54</v>
      </c>
      <c r="B38" s="34" t="s">
        <v>1</v>
      </c>
      <c r="C38" s="35">
        <v>10170</v>
      </c>
    </row>
    <row r="39" spans="1:3" x14ac:dyDescent="0.25">
      <c r="A39" s="28" t="s">
        <v>266</v>
      </c>
      <c r="B39" s="29" t="s">
        <v>5</v>
      </c>
      <c r="C39" s="30" t="s">
        <v>267</v>
      </c>
    </row>
    <row r="40" spans="1:3" x14ac:dyDescent="0.25">
      <c r="A40" s="31" t="s">
        <v>255</v>
      </c>
      <c r="B40" s="20" t="s">
        <v>2</v>
      </c>
      <c r="C40" s="32">
        <v>10121</v>
      </c>
    </row>
    <row r="41" spans="1:3" x14ac:dyDescent="0.25">
      <c r="A41" s="31" t="s">
        <v>223</v>
      </c>
      <c r="B41" s="20" t="s">
        <v>2</v>
      </c>
      <c r="C41" s="32">
        <v>10106</v>
      </c>
    </row>
    <row r="42" spans="1:3" x14ac:dyDescent="0.25">
      <c r="A42" s="31" t="s">
        <v>87</v>
      </c>
      <c r="B42" s="20" t="s">
        <v>2</v>
      </c>
      <c r="C42" s="32">
        <v>10037</v>
      </c>
    </row>
    <row r="43" spans="1:3" x14ac:dyDescent="0.25">
      <c r="A43" s="31" t="s">
        <v>256</v>
      </c>
      <c r="B43" s="20" t="s">
        <v>2</v>
      </c>
      <c r="C43" s="32">
        <v>10006</v>
      </c>
    </row>
    <row r="44" spans="1:3" x14ac:dyDescent="0.25">
      <c r="A44" s="31" t="s">
        <v>77</v>
      </c>
      <c r="B44" s="20" t="s">
        <v>3</v>
      </c>
      <c r="C44" s="32">
        <v>9978</v>
      </c>
    </row>
    <row r="45" spans="1:3" x14ac:dyDescent="0.25">
      <c r="A45" s="31" t="s">
        <v>23</v>
      </c>
      <c r="B45" s="20" t="s">
        <v>0</v>
      </c>
      <c r="C45" s="32">
        <v>9835</v>
      </c>
    </row>
    <row r="46" spans="1:3" x14ac:dyDescent="0.25">
      <c r="A46" s="31" t="s">
        <v>80</v>
      </c>
      <c r="B46" s="20" t="s">
        <v>2</v>
      </c>
      <c r="C46" s="32">
        <v>9675</v>
      </c>
    </row>
    <row r="47" spans="1:3" x14ac:dyDescent="0.25">
      <c r="A47" s="31" t="s">
        <v>47</v>
      </c>
      <c r="B47" s="20" t="s">
        <v>1</v>
      </c>
      <c r="C47" s="32">
        <v>9560</v>
      </c>
    </row>
    <row r="48" spans="1:3" x14ac:dyDescent="0.25">
      <c r="A48" s="31" t="s">
        <v>49</v>
      </c>
      <c r="B48" s="20" t="s">
        <v>2</v>
      </c>
      <c r="C48" s="32">
        <v>9327</v>
      </c>
    </row>
    <row r="49" spans="1:3" x14ac:dyDescent="0.25">
      <c r="A49" s="31" t="s">
        <v>257</v>
      </c>
      <c r="B49" s="20" t="s">
        <v>2</v>
      </c>
      <c r="C49" s="32">
        <v>9308</v>
      </c>
    </row>
    <row r="50" spans="1:3" x14ac:dyDescent="0.25">
      <c r="A50" s="31" t="s">
        <v>42</v>
      </c>
      <c r="B50" s="20" t="s">
        <v>0</v>
      </c>
      <c r="C50" s="32">
        <v>9279</v>
      </c>
    </row>
    <row r="51" spans="1:3" x14ac:dyDescent="0.25">
      <c r="A51" s="31" t="s">
        <v>138</v>
      </c>
      <c r="B51" s="20" t="s">
        <v>3</v>
      </c>
      <c r="C51" s="32">
        <v>8989</v>
      </c>
    </row>
    <row r="52" spans="1:3" x14ac:dyDescent="0.25">
      <c r="A52" s="31" t="s">
        <v>113</v>
      </c>
      <c r="B52" s="20" t="s">
        <v>2</v>
      </c>
      <c r="C52" s="32">
        <v>8862</v>
      </c>
    </row>
    <row r="53" spans="1:3" x14ac:dyDescent="0.25">
      <c r="A53" s="31" t="s">
        <v>144</v>
      </c>
      <c r="B53" s="20" t="s">
        <v>3</v>
      </c>
      <c r="C53" s="32">
        <v>8764</v>
      </c>
    </row>
    <row r="54" spans="1:3" x14ac:dyDescent="0.25">
      <c r="A54" s="31" t="s">
        <v>30</v>
      </c>
      <c r="B54" s="20" t="s">
        <v>0</v>
      </c>
      <c r="C54" s="32">
        <v>8150</v>
      </c>
    </row>
    <row r="55" spans="1:3" x14ac:dyDescent="0.25">
      <c r="A55" s="31" t="s">
        <v>143</v>
      </c>
      <c r="B55" s="20" t="s">
        <v>3</v>
      </c>
      <c r="C55" s="32">
        <v>8150</v>
      </c>
    </row>
    <row r="56" spans="1:3" x14ac:dyDescent="0.25">
      <c r="A56" s="31" t="s">
        <v>73</v>
      </c>
      <c r="B56" s="20" t="s">
        <v>2</v>
      </c>
      <c r="C56" s="32">
        <v>8043</v>
      </c>
    </row>
    <row r="57" spans="1:3" x14ac:dyDescent="0.25">
      <c r="A57" s="31" t="s">
        <v>44</v>
      </c>
      <c r="B57" s="20" t="s">
        <v>1</v>
      </c>
      <c r="C57" s="32">
        <v>7919</v>
      </c>
    </row>
    <row r="58" spans="1:3" x14ac:dyDescent="0.25">
      <c r="A58" s="31" t="s">
        <v>24</v>
      </c>
      <c r="B58" s="20" t="s">
        <v>2</v>
      </c>
      <c r="C58" s="32">
        <v>7870</v>
      </c>
    </row>
    <row r="59" spans="1:3" x14ac:dyDescent="0.25">
      <c r="A59" s="31" t="s">
        <v>48</v>
      </c>
      <c r="B59" s="20" t="s">
        <v>1</v>
      </c>
      <c r="C59" s="32">
        <v>7765</v>
      </c>
    </row>
    <row r="60" spans="1:3" x14ac:dyDescent="0.25">
      <c r="A60" s="31" t="s">
        <v>40</v>
      </c>
      <c r="B60" s="20" t="s">
        <v>2</v>
      </c>
      <c r="C60" s="32">
        <v>7737</v>
      </c>
    </row>
    <row r="61" spans="1:3" x14ac:dyDescent="0.25">
      <c r="A61" s="31" t="s">
        <v>51</v>
      </c>
      <c r="B61" s="20" t="s">
        <v>1</v>
      </c>
      <c r="C61" s="32">
        <v>7720</v>
      </c>
    </row>
    <row r="62" spans="1:3" x14ac:dyDescent="0.25">
      <c r="A62" s="31" t="s">
        <v>258</v>
      </c>
      <c r="B62" s="20" t="s">
        <v>3</v>
      </c>
      <c r="C62" s="32">
        <v>7718</v>
      </c>
    </row>
    <row r="63" spans="1:3" x14ac:dyDescent="0.25">
      <c r="A63" s="31" t="s">
        <v>259</v>
      </c>
      <c r="B63" s="20" t="s">
        <v>3</v>
      </c>
      <c r="C63" s="32">
        <v>7651</v>
      </c>
    </row>
    <row r="64" spans="1:3" x14ac:dyDescent="0.25">
      <c r="A64" s="31" t="s">
        <v>82</v>
      </c>
      <c r="B64" s="20" t="s">
        <v>2</v>
      </c>
      <c r="C64" s="32">
        <v>7650</v>
      </c>
    </row>
    <row r="65" spans="1:6" x14ac:dyDescent="0.25">
      <c r="A65" s="31" t="s">
        <v>145</v>
      </c>
      <c r="B65" s="20" t="s">
        <v>3</v>
      </c>
      <c r="C65" s="32">
        <v>7569</v>
      </c>
    </row>
    <row r="66" spans="1:6" x14ac:dyDescent="0.25">
      <c r="A66" s="31" t="s">
        <v>33</v>
      </c>
      <c r="B66" s="20" t="s">
        <v>3</v>
      </c>
      <c r="C66" s="32">
        <v>7460</v>
      </c>
    </row>
    <row r="67" spans="1:6" x14ac:dyDescent="0.25">
      <c r="A67" s="31" t="s">
        <v>24</v>
      </c>
      <c r="B67" s="20" t="s">
        <v>1</v>
      </c>
      <c r="C67" s="32">
        <v>7362</v>
      </c>
    </row>
    <row r="68" spans="1:6" x14ac:dyDescent="0.25">
      <c r="A68" s="31" t="s">
        <v>254</v>
      </c>
      <c r="B68" s="20" t="s">
        <v>3</v>
      </c>
      <c r="C68" s="32">
        <v>7333</v>
      </c>
    </row>
    <row r="69" spans="1:6" x14ac:dyDescent="0.25">
      <c r="A69" s="31" t="s">
        <v>33</v>
      </c>
      <c r="B69" s="20" t="s">
        <v>2</v>
      </c>
      <c r="C69" s="32">
        <v>7325</v>
      </c>
    </row>
    <row r="70" spans="1:6" x14ac:dyDescent="0.25">
      <c r="A70" s="31" t="s">
        <v>254</v>
      </c>
      <c r="B70" s="20" t="s">
        <v>2</v>
      </c>
      <c r="C70" s="32">
        <v>7265</v>
      </c>
    </row>
    <row r="71" spans="1:6" ht="15.75" thickBot="1" x14ac:dyDescent="0.3">
      <c r="A71" s="33" t="s">
        <v>254</v>
      </c>
      <c r="B71" s="34" t="s">
        <v>2</v>
      </c>
      <c r="C71" s="35">
        <v>7253</v>
      </c>
    </row>
    <row r="72" spans="1:6" x14ac:dyDescent="0.25">
      <c r="A72" s="28" t="s">
        <v>266</v>
      </c>
      <c r="B72" s="29" t="s">
        <v>5</v>
      </c>
      <c r="C72" s="30" t="s">
        <v>267</v>
      </c>
    </row>
    <row r="73" spans="1:6" x14ac:dyDescent="0.25">
      <c r="A73" s="31" t="s">
        <v>50</v>
      </c>
      <c r="B73" s="20" t="s">
        <v>1</v>
      </c>
      <c r="C73" s="32">
        <v>7162</v>
      </c>
    </row>
    <row r="74" spans="1:6" x14ac:dyDescent="0.25">
      <c r="A74" s="31" t="s">
        <v>108</v>
      </c>
      <c r="B74" s="20" t="s">
        <v>2</v>
      </c>
      <c r="C74" s="32">
        <v>7098</v>
      </c>
    </row>
    <row r="75" spans="1:6" x14ac:dyDescent="0.25">
      <c r="A75" s="31" t="s">
        <v>69</v>
      </c>
      <c r="B75" s="20" t="s">
        <v>2</v>
      </c>
      <c r="C75" s="32">
        <v>7007</v>
      </c>
    </row>
    <row r="76" spans="1:6" ht="15.75" thickBot="1" x14ac:dyDescent="0.3">
      <c r="A76" s="31" t="s">
        <v>258</v>
      </c>
      <c r="B76" s="20" t="s">
        <v>1</v>
      </c>
      <c r="C76" s="32">
        <v>6764</v>
      </c>
    </row>
    <row r="77" spans="1:6" ht="15.75" thickBot="1" x14ac:dyDescent="0.3">
      <c r="A77" s="31" t="s">
        <v>107</v>
      </c>
      <c r="B77" s="20" t="s">
        <v>2</v>
      </c>
      <c r="C77" s="32">
        <v>6761</v>
      </c>
      <c r="F77" s="27"/>
    </row>
    <row r="78" spans="1:6" x14ac:dyDescent="0.25">
      <c r="A78" s="31" t="s">
        <v>261</v>
      </c>
      <c r="B78" s="20" t="s">
        <v>1</v>
      </c>
      <c r="C78" s="32">
        <v>6755</v>
      </c>
    </row>
    <row r="79" spans="1:6" x14ac:dyDescent="0.25">
      <c r="A79" s="31" t="s">
        <v>24</v>
      </c>
      <c r="B79" s="20" t="s">
        <v>0</v>
      </c>
      <c r="C79" s="32">
        <v>6710</v>
      </c>
    </row>
    <row r="80" spans="1:6" x14ac:dyDescent="0.25">
      <c r="A80" s="31" t="s">
        <v>262</v>
      </c>
      <c r="B80" s="20" t="s">
        <v>1</v>
      </c>
      <c r="C80" s="32">
        <v>6680</v>
      </c>
    </row>
    <row r="81" spans="1:3" x14ac:dyDescent="0.25">
      <c r="A81" s="31" t="s">
        <v>33</v>
      </c>
      <c r="B81" s="20" t="s">
        <v>1</v>
      </c>
      <c r="C81" s="32">
        <v>6676</v>
      </c>
    </row>
    <row r="82" spans="1:3" x14ac:dyDescent="0.25">
      <c r="A82" s="31" t="s">
        <v>254</v>
      </c>
      <c r="B82" s="20" t="s">
        <v>3</v>
      </c>
      <c r="C82" s="32">
        <v>6672</v>
      </c>
    </row>
    <row r="83" spans="1:3" x14ac:dyDescent="0.25">
      <c r="A83" s="31" t="s">
        <v>68</v>
      </c>
      <c r="B83" s="20" t="s">
        <v>1</v>
      </c>
      <c r="C83" s="32">
        <v>6540</v>
      </c>
    </row>
    <row r="84" spans="1:3" x14ac:dyDescent="0.25">
      <c r="A84" s="31" t="s">
        <v>37</v>
      </c>
      <c r="B84" s="20" t="s">
        <v>2</v>
      </c>
      <c r="C84" s="32">
        <v>6490</v>
      </c>
    </row>
    <row r="85" spans="1:3" x14ac:dyDescent="0.25">
      <c r="A85" s="31" t="s">
        <v>40</v>
      </c>
      <c r="B85" s="20" t="s">
        <v>0</v>
      </c>
      <c r="C85" s="32">
        <v>6425</v>
      </c>
    </row>
    <row r="86" spans="1:3" x14ac:dyDescent="0.25">
      <c r="A86" s="31" t="s">
        <v>24</v>
      </c>
      <c r="B86" s="20" t="s">
        <v>3</v>
      </c>
      <c r="C86" s="32">
        <v>6400</v>
      </c>
    </row>
    <row r="87" spans="1:3" x14ac:dyDescent="0.25">
      <c r="A87" s="31" t="s">
        <v>49</v>
      </c>
      <c r="B87" s="20" t="s">
        <v>1</v>
      </c>
      <c r="C87" s="32">
        <v>6210</v>
      </c>
    </row>
    <row r="88" spans="1:3" x14ac:dyDescent="0.25">
      <c r="A88" s="31" t="s">
        <v>76</v>
      </c>
      <c r="B88" s="20" t="s">
        <v>2</v>
      </c>
      <c r="C88" s="32">
        <v>6190</v>
      </c>
    </row>
    <row r="89" spans="1:3" x14ac:dyDescent="0.25">
      <c r="A89" s="31" t="s">
        <v>90</v>
      </c>
      <c r="B89" s="20" t="s">
        <v>2</v>
      </c>
      <c r="C89" s="32">
        <v>6068</v>
      </c>
    </row>
    <row r="90" spans="1:3" x14ac:dyDescent="0.25">
      <c r="A90" s="31" t="s">
        <v>263</v>
      </c>
      <c r="B90" s="20" t="s">
        <v>1</v>
      </c>
      <c r="C90" s="32">
        <v>6056</v>
      </c>
    </row>
    <row r="91" spans="1:3" x14ac:dyDescent="0.25">
      <c r="A91" s="31" t="s">
        <v>64</v>
      </c>
      <c r="B91" s="20" t="s">
        <v>1</v>
      </c>
      <c r="C91" s="32">
        <v>6030</v>
      </c>
    </row>
    <row r="92" spans="1:3" x14ac:dyDescent="0.25">
      <c r="A92" s="31" t="s">
        <v>50</v>
      </c>
      <c r="B92" s="20" t="s">
        <v>3</v>
      </c>
      <c r="C92" s="32">
        <v>6030</v>
      </c>
    </row>
    <row r="93" spans="1:3" x14ac:dyDescent="0.25">
      <c r="A93" s="31" t="s">
        <v>51</v>
      </c>
      <c r="B93" s="20" t="s">
        <v>3</v>
      </c>
      <c r="C93" s="32">
        <v>6001</v>
      </c>
    </row>
    <row r="94" spans="1:3" x14ac:dyDescent="0.25">
      <c r="A94" s="31" t="s">
        <v>44</v>
      </c>
      <c r="B94" s="20" t="s">
        <v>2</v>
      </c>
      <c r="C94" s="32">
        <v>5989</v>
      </c>
    </row>
    <row r="95" spans="1:3" x14ac:dyDescent="0.25">
      <c r="A95" s="31" t="s">
        <v>50</v>
      </c>
      <c r="B95" s="20" t="s">
        <v>3</v>
      </c>
      <c r="C95" s="32">
        <v>5981</v>
      </c>
    </row>
    <row r="96" spans="1:3" x14ac:dyDescent="0.25">
      <c r="A96" s="31" t="s">
        <v>114</v>
      </c>
      <c r="B96" s="20" t="s">
        <v>2</v>
      </c>
      <c r="C96" s="32">
        <v>5897</v>
      </c>
    </row>
    <row r="97" spans="1:3" x14ac:dyDescent="0.25">
      <c r="A97" s="31" t="s">
        <v>225</v>
      </c>
      <c r="B97" s="20" t="s">
        <v>2</v>
      </c>
      <c r="C97" s="32">
        <v>5810</v>
      </c>
    </row>
    <row r="98" spans="1:3" x14ac:dyDescent="0.25">
      <c r="A98" s="31" t="s">
        <v>261</v>
      </c>
      <c r="B98" s="20" t="s">
        <v>1</v>
      </c>
      <c r="C98" s="32">
        <v>5677</v>
      </c>
    </row>
    <row r="99" spans="1:3" x14ac:dyDescent="0.25">
      <c r="A99" s="31" t="s">
        <v>264</v>
      </c>
      <c r="B99" s="20" t="s">
        <v>1</v>
      </c>
      <c r="C99" s="32">
        <v>5670</v>
      </c>
    </row>
    <row r="100" spans="1:3" x14ac:dyDescent="0.25">
      <c r="A100" s="31" t="s">
        <v>146</v>
      </c>
      <c r="B100" s="20" t="s">
        <v>3</v>
      </c>
      <c r="C100" s="32">
        <v>5631</v>
      </c>
    </row>
    <row r="101" spans="1:3" x14ac:dyDescent="0.25">
      <c r="A101" s="31" t="s">
        <v>36</v>
      </c>
      <c r="B101" s="20" t="s">
        <v>0</v>
      </c>
      <c r="C101" s="32">
        <v>5543</v>
      </c>
    </row>
    <row r="102" spans="1:3" x14ac:dyDescent="0.25">
      <c r="A102" s="31" t="s">
        <v>265</v>
      </c>
      <c r="B102" s="20" t="s">
        <v>1</v>
      </c>
      <c r="C102" s="32">
        <v>5470</v>
      </c>
    </row>
    <row r="103" spans="1:3" x14ac:dyDescent="0.25">
      <c r="A103" s="31" t="s">
        <v>62</v>
      </c>
      <c r="B103" s="20" t="s">
        <v>1</v>
      </c>
      <c r="C103" s="32">
        <v>5270</v>
      </c>
    </row>
    <row r="104" spans="1:3" ht="15.75" thickBot="1" x14ac:dyDescent="0.3">
      <c r="A104" s="33" t="s">
        <v>46</v>
      </c>
      <c r="B104" s="34" t="s">
        <v>1</v>
      </c>
      <c r="C104" s="35">
        <v>5030</v>
      </c>
    </row>
  </sheetData>
  <autoFilter ref="A2:C104"/>
  <mergeCells count="1">
    <mergeCell ref="A1:C1"/>
  </mergeCells>
  <printOptions horizontalCentered="1"/>
  <pageMargins left="0.70866141732283472" right="0.70866141732283472" top="1.3779527559055118" bottom="0.74803149606299213" header="0.31496062992125984" footer="0.31496062992125984"/>
  <pageSetup paperSize="9" scale="78" orientation="landscape" r:id="rId1"/>
  <headerFooter>
    <oddHeader xml:space="preserve">&amp;L&amp;G&amp;C
&amp;"-,Negrita" ESTADÍSTICA SOBRE LA PREINSCRIPCIÓN UNIVERSITARIA
 CURSO 2020-2021
</oddHeader>
  </headerFooter>
  <rowBreaks count="2" manualBreakCount="2">
    <brk id="38" max="16383" man="1"/>
    <brk id="71" max="16383" man="1"/>
  </rowBreaks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0"/>
  <sheetViews>
    <sheetView topLeftCell="A103" zoomScaleNormal="100" workbookViewId="0">
      <selection sqref="A1:B1"/>
    </sheetView>
  </sheetViews>
  <sheetFormatPr baseColWidth="10" defaultRowHeight="15" x14ac:dyDescent="0.25"/>
  <cols>
    <col min="1" max="1" width="99.140625" bestFit="1" customWidth="1"/>
    <col min="2" max="2" width="20.140625" bestFit="1" customWidth="1"/>
  </cols>
  <sheetData>
    <row r="1" spans="1:3" s="3" customFormat="1" ht="26.25" customHeight="1" thickBot="1" x14ac:dyDescent="0.3">
      <c r="A1" s="146" t="s">
        <v>273</v>
      </c>
      <c r="B1" s="146"/>
      <c r="C1" s="22"/>
    </row>
    <row r="2" spans="1:3" s="3" customFormat="1" ht="26.25" customHeight="1" thickBot="1" x14ac:dyDescent="0.3">
      <c r="A2" s="147" t="s">
        <v>269</v>
      </c>
      <c r="B2" s="148"/>
      <c r="C2" s="4"/>
    </row>
    <row r="3" spans="1:3" s="3" customFormat="1" x14ac:dyDescent="0.25">
      <c r="A3" s="18" t="s">
        <v>266</v>
      </c>
      <c r="B3" s="15" t="s">
        <v>267</v>
      </c>
      <c r="C3"/>
    </row>
    <row r="4" spans="1:3" s="3" customFormat="1" x14ac:dyDescent="0.25">
      <c r="A4" s="19" t="s">
        <v>223</v>
      </c>
      <c r="B4" s="16">
        <v>11160</v>
      </c>
      <c r="C4"/>
    </row>
    <row r="5" spans="1:3" s="3" customFormat="1" x14ac:dyDescent="0.25">
      <c r="A5" s="19" t="s">
        <v>253</v>
      </c>
      <c r="B5" s="16">
        <v>10612</v>
      </c>
      <c r="C5"/>
    </row>
    <row r="6" spans="1:3" s="3" customFormat="1" x14ac:dyDescent="0.25">
      <c r="A6" s="19" t="s">
        <v>23</v>
      </c>
      <c r="B6" s="16">
        <v>9835</v>
      </c>
      <c r="C6"/>
    </row>
    <row r="7" spans="1:3" s="3" customFormat="1" x14ac:dyDescent="0.25">
      <c r="A7" s="19" t="s">
        <v>42</v>
      </c>
      <c r="B7" s="16">
        <v>9279</v>
      </c>
      <c r="C7"/>
    </row>
    <row r="8" spans="1:3" s="3" customFormat="1" x14ac:dyDescent="0.25">
      <c r="A8" s="19" t="s">
        <v>30</v>
      </c>
      <c r="B8" s="16">
        <v>8150</v>
      </c>
      <c r="C8"/>
    </row>
    <row r="9" spans="1:3" s="3" customFormat="1" x14ac:dyDescent="0.25">
      <c r="A9" s="19" t="s">
        <v>24</v>
      </c>
      <c r="B9" s="16">
        <v>6710</v>
      </c>
      <c r="C9"/>
    </row>
    <row r="10" spans="1:3" s="3" customFormat="1" x14ac:dyDescent="0.25">
      <c r="A10" s="19" t="s">
        <v>40</v>
      </c>
      <c r="B10" s="16">
        <v>6425</v>
      </c>
      <c r="C10"/>
    </row>
    <row r="11" spans="1:3" s="3" customFormat="1" x14ac:dyDescent="0.25">
      <c r="A11" s="19" t="s">
        <v>36</v>
      </c>
      <c r="B11" s="16">
        <v>5543</v>
      </c>
      <c r="C11" s="4"/>
    </row>
    <row r="12" spans="1:3" s="3" customFormat="1" ht="15.75" thickBot="1" x14ac:dyDescent="0.3">
      <c r="A12" s="149" t="s">
        <v>270</v>
      </c>
      <c r="B12" s="150"/>
      <c r="C12" s="4"/>
    </row>
    <row r="13" spans="1:3" s="3" customFormat="1" x14ac:dyDescent="0.25">
      <c r="A13" s="18" t="s">
        <v>266</v>
      </c>
      <c r="B13" s="15" t="s">
        <v>267</v>
      </c>
      <c r="C13" s="4"/>
    </row>
    <row r="14" spans="1:3" s="3" customFormat="1" x14ac:dyDescent="0.25">
      <c r="A14" s="19" t="s">
        <v>59</v>
      </c>
      <c r="B14" s="16">
        <v>12301</v>
      </c>
    </row>
    <row r="15" spans="1:3" s="3" customFormat="1" x14ac:dyDescent="0.25">
      <c r="A15" s="19" t="s">
        <v>223</v>
      </c>
      <c r="B15" s="16">
        <v>11240</v>
      </c>
    </row>
    <row r="16" spans="1:3" s="3" customFormat="1" x14ac:dyDescent="0.25">
      <c r="A16" s="19" t="s">
        <v>70</v>
      </c>
      <c r="B16" s="16">
        <v>10970</v>
      </c>
    </row>
    <row r="17" spans="1:2" s="3" customFormat="1" x14ac:dyDescent="0.25">
      <c r="A17" s="19" t="s">
        <v>45</v>
      </c>
      <c r="B17" s="16">
        <v>10740</v>
      </c>
    </row>
    <row r="18" spans="1:2" s="3" customFormat="1" x14ac:dyDescent="0.25">
      <c r="A18" s="19" t="s">
        <v>223</v>
      </c>
      <c r="B18" s="16">
        <v>10700</v>
      </c>
    </row>
    <row r="19" spans="1:2" s="3" customFormat="1" x14ac:dyDescent="0.25">
      <c r="A19" s="19" t="s">
        <v>54</v>
      </c>
      <c r="B19" s="16">
        <v>10170</v>
      </c>
    </row>
    <row r="20" spans="1:2" s="3" customFormat="1" x14ac:dyDescent="0.25">
      <c r="A20" s="19" t="s">
        <v>47</v>
      </c>
      <c r="B20" s="16">
        <v>9560</v>
      </c>
    </row>
    <row r="21" spans="1:2" s="3" customFormat="1" x14ac:dyDescent="0.25">
      <c r="A21" s="19" t="s">
        <v>44</v>
      </c>
      <c r="B21" s="16">
        <v>7919</v>
      </c>
    </row>
    <row r="22" spans="1:2" s="3" customFormat="1" x14ac:dyDescent="0.25">
      <c r="A22" s="19" t="s">
        <v>48</v>
      </c>
      <c r="B22" s="16">
        <v>7765</v>
      </c>
    </row>
    <row r="23" spans="1:2" s="3" customFormat="1" x14ac:dyDescent="0.25">
      <c r="A23" s="19" t="s">
        <v>51</v>
      </c>
      <c r="B23" s="16">
        <v>7720</v>
      </c>
    </row>
    <row r="24" spans="1:2" s="3" customFormat="1" x14ac:dyDescent="0.25">
      <c r="A24" s="19" t="s">
        <v>24</v>
      </c>
      <c r="B24" s="16">
        <v>7362</v>
      </c>
    </row>
    <row r="25" spans="1:2" s="3" customFormat="1" x14ac:dyDescent="0.25">
      <c r="A25" s="19" t="s">
        <v>50</v>
      </c>
      <c r="B25" s="16">
        <v>7162</v>
      </c>
    </row>
    <row r="26" spans="1:2" s="3" customFormat="1" x14ac:dyDescent="0.25">
      <c r="A26" s="19" t="s">
        <v>258</v>
      </c>
      <c r="B26" s="16">
        <v>6764</v>
      </c>
    </row>
    <row r="27" spans="1:2" s="3" customFormat="1" x14ac:dyDescent="0.25">
      <c r="A27" s="19" t="s">
        <v>261</v>
      </c>
      <c r="B27" s="16">
        <v>6755</v>
      </c>
    </row>
    <row r="28" spans="1:2" s="3" customFormat="1" x14ac:dyDescent="0.25">
      <c r="A28" s="19" t="s">
        <v>262</v>
      </c>
      <c r="B28" s="16">
        <v>6680</v>
      </c>
    </row>
    <row r="29" spans="1:2" s="3" customFormat="1" x14ac:dyDescent="0.25">
      <c r="A29" s="19" t="s">
        <v>33</v>
      </c>
      <c r="B29" s="16">
        <v>6676</v>
      </c>
    </row>
    <row r="30" spans="1:2" s="3" customFormat="1" x14ac:dyDescent="0.25">
      <c r="A30" s="19" t="s">
        <v>68</v>
      </c>
      <c r="B30" s="16">
        <v>6540</v>
      </c>
    </row>
    <row r="31" spans="1:2" s="3" customFormat="1" x14ac:dyDescent="0.25">
      <c r="A31" s="19" t="s">
        <v>49</v>
      </c>
      <c r="B31" s="16">
        <v>6210</v>
      </c>
    </row>
    <row r="32" spans="1:2" s="3" customFormat="1" x14ac:dyDescent="0.25">
      <c r="A32" s="19" t="s">
        <v>263</v>
      </c>
      <c r="B32" s="16">
        <v>6056</v>
      </c>
    </row>
    <row r="33" spans="1:3" s="3" customFormat="1" x14ac:dyDescent="0.25">
      <c r="A33" s="19" t="s">
        <v>64</v>
      </c>
      <c r="B33" s="16">
        <v>6030</v>
      </c>
    </row>
    <row r="34" spans="1:3" s="3" customFormat="1" x14ac:dyDescent="0.25">
      <c r="A34" s="19" t="s">
        <v>261</v>
      </c>
      <c r="B34" s="16">
        <v>5677</v>
      </c>
    </row>
    <row r="35" spans="1:3" s="3" customFormat="1" x14ac:dyDescent="0.25">
      <c r="A35" s="19" t="s">
        <v>264</v>
      </c>
      <c r="B35" s="16">
        <v>5670</v>
      </c>
    </row>
    <row r="36" spans="1:3" s="3" customFormat="1" x14ac:dyDescent="0.25">
      <c r="A36" s="19" t="s">
        <v>265</v>
      </c>
      <c r="B36" s="16">
        <v>5470</v>
      </c>
    </row>
    <row r="37" spans="1:3" s="3" customFormat="1" x14ac:dyDescent="0.25">
      <c r="A37" s="19" t="s">
        <v>62</v>
      </c>
      <c r="B37" s="16">
        <v>5270</v>
      </c>
    </row>
    <row r="38" spans="1:3" s="3" customFormat="1" ht="15.75" thickBot="1" x14ac:dyDescent="0.3">
      <c r="A38" s="21" t="s">
        <v>46</v>
      </c>
      <c r="B38" s="17">
        <v>5030</v>
      </c>
    </row>
    <row r="39" spans="1:3" s="3" customFormat="1" x14ac:dyDescent="0.25">
      <c r="A39" s="151" t="s">
        <v>271</v>
      </c>
      <c r="B39" s="152"/>
      <c r="C39" s="4"/>
    </row>
    <row r="40" spans="1:3" s="3" customFormat="1" x14ac:dyDescent="0.25">
      <c r="A40" s="24" t="s">
        <v>266</v>
      </c>
      <c r="B40" s="25" t="s">
        <v>267</v>
      </c>
    </row>
    <row r="41" spans="1:3" s="3" customFormat="1" x14ac:dyDescent="0.25">
      <c r="A41" s="19" t="s">
        <v>247</v>
      </c>
      <c r="B41" s="16">
        <v>13611</v>
      </c>
    </row>
    <row r="42" spans="1:3" s="3" customFormat="1" x14ac:dyDescent="0.25">
      <c r="A42" s="19" t="s">
        <v>248</v>
      </c>
      <c r="B42" s="16">
        <v>13544</v>
      </c>
    </row>
    <row r="43" spans="1:3" s="3" customFormat="1" x14ac:dyDescent="0.25">
      <c r="A43" s="19" t="s">
        <v>45</v>
      </c>
      <c r="B43" s="16">
        <v>12958</v>
      </c>
    </row>
    <row r="44" spans="1:3" s="3" customFormat="1" x14ac:dyDescent="0.25">
      <c r="A44" s="19" t="s">
        <v>110</v>
      </c>
      <c r="B44" s="16">
        <v>12844</v>
      </c>
    </row>
    <row r="45" spans="1:3" s="3" customFormat="1" x14ac:dyDescent="0.25">
      <c r="A45" s="19" t="s">
        <v>109</v>
      </c>
      <c r="B45" s="16">
        <v>12507</v>
      </c>
    </row>
    <row r="46" spans="1:3" s="3" customFormat="1" x14ac:dyDescent="0.25">
      <c r="A46" s="19" t="s">
        <v>111</v>
      </c>
      <c r="B46" s="16">
        <v>12099</v>
      </c>
    </row>
    <row r="47" spans="1:3" s="3" customFormat="1" x14ac:dyDescent="0.25">
      <c r="A47" s="19" t="s">
        <v>223</v>
      </c>
      <c r="B47" s="16">
        <v>11615</v>
      </c>
    </row>
    <row r="48" spans="1:3" s="3" customFormat="1" x14ac:dyDescent="0.25">
      <c r="A48" s="19" t="s">
        <v>250</v>
      </c>
      <c r="B48" s="16">
        <v>11560</v>
      </c>
    </row>
    <row r="49" spans="1:2" s="3" customFormat="1" x14ac:dyDescent="0.25">
      <c r="A49" s="19" t="s">
        <v>251</v>
      </c>
      <c r="B49" s="16">
        <v>11540</v>
      </c>
    </row>
    <row r="50" spans="1:2" s="3" customFormat="1" x14ac:dyDescent="0.25">
      <c r="A50" s="19" t="s">
        <v>54</v>
      </c>
      <c r="B50" s="16">
        <v>11459</v>
      </c>
    </row>
    <row r="51" spans="1:2" s="3" customFormat="1" x14ac:dyDescent="0.25">
      <c r="A51" s="19" t="s">
        <v>128</v>
      </c>
      <c r="B51" s="16">
        <v>11232</v>
      </c>
    </row>
    <row r="52" spans="1:2" s="3" customFormat="1" x14ac:dyDescent="0.25">
      <c r="A52" s="19" t="s">
        <v>252</v>
      </c>
      <c r="B52" s="16">
        <v>10648</v>
      </c>
    </row>
    <row r="53" spans="1:2" s="3" customFormat="1" x14ac:dyDescent="0.25">
      <c r="A53" s="19" t="s">
        <v>254</v>
      </c>
      <c r="B53" s="16">
        <v>10502</v>
      </c>
    </row>
    <row r="54" spans="1:2" s="3" customFormat="1" x14ac:dyDescent="0.25">
      <c r="A54" s="19" t="s">
        <v>223</v>
      </c>
      <c r="B54" s="16">
        <v>10444</v>
      </c>
    </row>
    <row r="55" spans="1:2" s="3" customFormat="1" x14ac:dyDescent="0.25">
      <c r="A55" s="19" t="s">
        <v>75</v>
      </c>
      <c r="B55" s="16">
        <v>10325</v>
      </c>
    </row>
    <row r="56" spans="1:2" s="3" customFormat="1" x14ac:dyDescent="0.25">
      <c r="A56" s="19" t="s">
        <v>255</v>
      </c>
      <c r="B56" s="16">
        <v>10121</v>
      </c>
    </row>
    <row r="57" spans="1:2" s="3" customFormat="1" x14ac:dyDescent="0.25">
      <c r="A57" s="19" t="s">
        <v>223</v>
      </c>
      <c r="B57" s="16">
        <v>10106</v>
      </c>
    </row>
    <row r="58" spans="1:2" s="3" customFormat="1" x14ac:dyDescent="0.25">
      <c r="A58" s="19" t="s">
        <v>87</v>
      </c>
      <c r="B58" s="16">
        <v>10037</v>
      </c>
    </row>
    <row r="59" spans="1:2" s="3" customFormat="1" x14ac:dyDescent="0.25">
      <c r="A59" s="19" t="s">
        <v>256</v>
      </c>
      <c r="B59" s="16">
        <v>10006</v>
      </c>
    </row>
    <row r="60" spans="1:2" s="3" customFormat="1" x14ac:dyDescent="0.25">
      <c r="A60" s="19" t="s">
        <v>80</v>
      </c>
      <c r="B60" s="16">
        <v>9675</v>
      </c>
    </row>
    <row r="61" spans="1:2" s="3" customFormat="1" x14ac:dyDescent="0.25">
      <c r="A61" s="19" t="s">
        <v>49</v>
      </c>
      <c r="B61" s="16">
        <v>9327</v>
      </c>
    </row>
    <row r="62" spans="1:2" s="3" customFormat="1" x14ac:dyDescent="0.25">
      <c r="A62" s="19" t="s">
        <v>257</v>
      </c>
      <c r="B62" s="16">
        <v>9308</v>
      </c>
    </row>
    <row r="63" spans="1:2" s="3" customFormat="1" x14ac:dyDescent="0.25">
      <c r="A63" s="19" t="s">
        <v>113</v>
      </c>
      <c r="B63" s="16">
        <v>8862</v>
      </c>
    </row>
    <row r="64" spans="1:2" s="3" customFormat="1" x14ac:dyDescent="0.25">
      <c r="A64" s="19" t="s">
        <v>73</v>
      </c>
      <c r="B64" s="16">
        <v>8043</v>
      </c>
    </row>
    <row r="65" spans="1:2" s="3" customFormat="1" x14ac:dyDescent="0.25">
      <c r="A65" s="19" t="s">
        <v>24</v>
      </c>
      <c r="B65" s="16">
        <v>7870</v>
      </c>
    </row>
    <row r="66" spans="1:2" s="3" customFormat="1" x14ac:dyDescent="0.25">
      <c r="A66" s="19" t="s">
        <v>40</v>
      </c>
      <c r="B66" s="16">
        <v>7737</v>
      </c>
    </row>
    <row r="67" spans="1:2" s="3" customFormat="1" x14ac:dyDescent="0.25">
      <c r="A67" s="19" t="s">
        <v>82</v>
      </c>
      <c r="B67" s="16">
        <v>7650</v>
      </c>
    </row>
    <row r="68" spans="1:2" s="3" customFormat="1" x14ac:dyDescent="0.25">
      <c r="A68" s="19" t="s">
        <v>33</v>
      </c>
      <c r="B68" s="16">
        <v>7325</v>
      </c>
    </row>
    <row r="69" spans="1:2" s="3" customFormat="1" x14ac:dyDescent="0.25">
      <c r="A69" s="19" t="s">
        <v>254</v>
      </c>
      <c r="B69" s="16">
        <v>7265</v>
      </c>
    </row>
    <row r="70" spans="1:2" s="3" customFormat="1" x14ac:dyDescent="0.25">
      <c r="A70" s="19" t="s">
        <v>254</v>
      </c>
      <c r="B70" s="16">
        <v>7253</v>
      </c>
    </row>
    <row r="71" spans="1:2" s="3" customFormat="1" x14ac:dyDescent="0.25">
      <c r="A71" s="19" t="s">
        <v>260</v>
      </c>
      <c r="B71" s="16">
        <v>7230</v>
      </c>
    </row>
    <row r="72" spans="1:2" s="3" customFormat="1" x14ac:dyDescent="0.25">
      <c r="A72" s="19" t="s">
        <v>108</v>
      </c>
      <c r="B72" s="16">
        <v>7098</v>
      </c>
    </row>
    <row r="73" spans="1:2" s="3" customFormat="1" x14ac:dyDescent="0.25">
      <c r="A73" s="19" t="s">
        <v>69</v>
      </c>
      <c r="B73" s="16">
        <v>7007</v>
      </c>
    </row>
    <row r="74" spans="1:2" s="3" customFormat="1" x14ac:dyDescent="0.25">
      <c r="A74" s="19" t="s">
        <v>107</v>
      </c>
      <c r="B74" s="16">
        <v>6761</v>
      </c>
    </row>
    <row r="75" spans="1:2" s="3" customFormat="1" x14ac:dyDescent="0.25">
      <c r="A75" s="19" t="s">
        <v>37</v>
      </c>
      <c r="B75" s="16">
        <v>6490</v>
      </c>
    </row>
    <row r="76" spans="1:2" s="3" customFormat="1" x14ac:dyDescent="0.25">
      <c r="A76" s="19" t="s">
        <v>76</v>
      </c>
      <c r="B76" s="16">
        <v>6190</v>
      </c>
    </row>
    <row r="77" spans="1:2" s="3" customFormat="1" x14ac:dyDescent="0.25">
      <c r="A77" s="19" t="s">
        <v>90</v>
      </c>
      <c r="B77" s="16">
        <v>6068</v>
      </c>
    </row>
    <row r="78" spans="1:2" s="3" customFormat="1" x14ac:dyDescent="0.25">
      <c r="A78" s="19" t="s">
        <v>44</v>
      </c>
      <c r="B78" s="16">
        <v>5989</v>
      </c>
    </row>
    <row r="79" spans="1:2" s="3" customFormat="1" x14ac:dyDescent="0.25">
      <c r="A79" s="19" t="s">
        <v>114</v>
      </c>
      <c r="B79" s="16">
        <v>5897</v>
      </c>
    </row>
    <row r="80" spans="1:2" s="3" customFormat="1" ht="15.75" thickBot="1" x14ac:dyDescent="0.3">
      <c r="A80" s="21" t="s">
        <v>225</v>
      </c>
      <c r="B80" s="17">
        <v>5810</v>
      </c>
    </row>
    <row r="81" spans="1:2" s="3" customFormat="1" ht="15.75" thickBot="1" x14ac:dyDescent="0.3">
      <c r="A81" s="147" t="s">
        <v>272</v>
      </c>
      <c r="B81" s="148"/>
    </row>
    <row r="82" spans="1:2" s="3" customFormat="1" x14ac:dyDescent="0.25">
      <c r="A82" s="18" t="s">
        <v>266</v>
      </c>
      <c r="B82" s="15" t="s">
        <v>267</v>
      </c>
    </row>
    <row r="83" spans="1:2" s="3" customFormat="1" x14ac:dyDescent="0.25">
      <c r="A83" s="19" t="s">
        <v>248</v>
      </c>
      <c r="B83" s="16">
        <v>13503</v>
      </c>
    </row>
    <row r="84" spans="1:2" s="3" customFormat="1" x14ac:dyDescent="0.25">
      <c r="A84" s="19" t="s">
        <v>249</v>
      </c>
      <c r="B84" s="16">
        <v>13081</v>
      </c>
    </row>
    <row r="85" spans="1:2" s="3" customFormat="1" x14ac:dyDescent="0.25">
      <c r="A85" s="19" t="s">
        <v>110</v>
      </c>
      <c r="B85" s="16">
        <v>12729</v>
      </c>
    </row>
    <row r="86" spans="1:2" s="3" customFormat="1" x14ac:dyDescent="0.25">
      <c r="A86" s="19" t="s">
        <v>133</v>
      </c>
      <c r="B86" s="16">
        <v>12189</v>
      </c>
    </row>
    <row r="87" spans="1:2" s="3" customFormat="1" x14ac:dyDescent="0.25">
      <c r="A87" s="19" t="s">
        <v>109</v>
      </c>
      <c r="B87" s="16">
        <v>12123</v>
      </c>
    </row>
    <row r="88" spans="1:2" s="3" customFormat="1" x14ac:dyDescent="0.25">
      <c r="A88" s="19" t="s">
        <v>250</v>
      </c>
      <c r="B88" s="16">
        <v>11959</v>
      </c>
    </row>
    <row r="89" spans="1:2" s="3" customFormat="1" x14ac:dyDescent="0.25">
      <c r="A89" s="19" t="s">
        <v>128</v>
      </c>
      <c r="B89" s="16">
        <v>11760</v>
      </c>
    </row>
    <row r="90" spans="1:2" s="3" customFormat="1" x14ac:dyDescent="0.25">
      <c r="A90" s="19" t="s">
        <v>223</v>
      </c>
      <c r="B90" s="16">
        <v>11348</v>
      </c>
    </row>
    <row r="91" spans="1:2" s="3" customFormat="1" x14ac:dyDescent="0.25">
      <c r="A91" s="19" t="s">
        <v>137</v>
      </c>
      <c r="B91" s="16">
        <v>11042</v>
      </c>
    </row>
    <row r="92" spans="1:2" s="3" customFormat="1" x14ac:dyDescent="0.25">
      <c r="A92" s="19" t="s">
        <v>223</v>
      </c>
      <c r="B92" s="16">
        <v>10752</v>
      </c>
    </row>
    <row r="93" spans="1:2" s="3" customFormat="1" x14ac:dyDescent="0.25">
      <c r="A93" s="19" t="s">
        <v>223</v>
      </c>
      <c r="B93" s="16">
        <v>10737</v>
      </c>
    </row>
    <row r="94" spans="1:2" s="3" customFormat="1" x14ac:dyDescent="0.25">
      <c r="A94" s="19" t="s">
        <v>249</v>
      </c>
      <c r="B94" s="16">
        <v>10615</v>
      </c>
    </row>
    <row r="95" spans="1:2" s="3" customFormat="1" x14ac:dyDescent="0.25">
      <c r="A95" s="19" t="s">
        <v>54</v>
      </c>
      <c r="B95" s="16">
        <v>10481</v>
      </c>
    </row>
    <row r="96" spans="1:2" s="3" customFormat="1" x14ac:dyDescent="0.25">
      <c r="A96" s="19" t="s">
        <v>77</v>
      </c>
      <c r="B96" s="16">
        <v>9978</v>
      </c>
    </row>
    <row r="97" spans="1:3" s="3" customFormat="1" x14ac:dyDescent="0.25">
      <c r="A97" s="19" t="s">
        <v>138</v>
      </c>
      <c r="B97" s="16">
        <v>8989</v>
      </c>
    </row>
    <row r="98" spans="1:3" s="3" customFormat="1" x14ac:dyDescent="0.25">
      <c r="A98" s="19" t="s">
        <v>144</v>
      </c>
      <c r="B98" s="16">
        <v>8764</v>
      </c>
    </row>
    <row r="99" spans="1:3" s="3" customFormat="1" x14ac:dyDescent="0.25">
      <c r="A99" s="19" t="s">
        <v>143</v>
      </c>
      <c r="B99" s="16">
        <v>8150</v>
      </c>
    </row>
    <row r="100" spans="1:3" s="3" customFormat="1" x14ac:dyDescent="0.25">
      <c r="A100" s="19" t="s">
        <v>258</v>
      </c>
      <c r="B100" s="16">
        <v>7718</v>
      </c>
    </row>
    <row r="101" spans="1:3" s="3" customFormat="1" x14ac:dyDescent="0.25">
      <c r="A101" s="19" t="s">
        <v>259</v>
      </c>
      <c r="B101" s="16">
        <v>7651</v>
      </c>
    </row>
    <row r="102" spans="1:3" s="3" customFormat="1" x14ac:dyDescent="0.25">
      <c r="A102" s="19" t="s">
        <v>145</v>
      </c>
      <c r="B102" s="16">
        <v>7569</v>
      </c>
    </row>
    <row r="103" spans="1:3" s="3" customFormat="1" x14ac:dyDescent="0.25">
      <c r="A103" s="19" t="s">
        <v>33</v>
      </c>
      <c r="B103" s="16">
        <v>7460</v>
      </c>
    </row>
    <row r="104" spans="1:3" s="3" customFormat="1" x14ac:dyDescent="0.25">
      <c r="A104" s="19" t="s">
        <v>254</v>
      </c>
      <c r="B104" s="16">
        <v>7333</v>
      </c>
    </row>
    <row r="105" spans="1:3" s="3" customFormat="1" x14ac:dyDescent="0.25">
      <c r="A105" s="19" t="s">
        <v>254</v>
      </c>
      <c r="B105" s="16">
        <v>6672</v>
      </c>
    </row>
    <row r="106" spans="1:3" s="3" customFormat="1" x14ac:dyDescent="0.25">
      <c r="A106" s="19" t="s">
        <v>24</v>
      </c>
      <c r="B106" s="16">
        <v>6400</v>
      </c>
    </row>
    <row r="107" spans="1:3" s="3" customFormat="1" x14ac:dyDescent="0.25">
      <c r="A107" s="19" t="s">
        <v>50</v>
      </c>
      <c r="B107" s="16">
        <v>6030</v>
      </c>
    </row>
    <row r="108" spans="1:3" s="3" customFormat="1" x14ac:dyDescent="0.25">
      <c r="A108" s="19" t="s">
        <v>51</v>
      </c>
      <c r="B108" s="16">
        <v>6001</v>
      </c>
    </row>
    <row r="109" spans="1:3" s="3" customFormat="1" x14ac:dyDescent="0.25">
      <c r="A109" s="19" t="s">
        <v>50</v>
      </c>
      <c r="B109" s="16">
        <v>5981</v>
      </c>
      <c r="C109" s="4"/>
    </row>
    <row r="110" spans="1:3" s="3" customFormat="1" ht="15.75" thickBot="1" x14ac:dyDescent="0.3">
      <c r="A110" s="21" t="s">
        <v>146</v>
      </c>
      <c r="B110" s="17">
        <v>5631</v>
      </c>
      <c r="C110" s="4"/>
    </row>
  </sheetData>
  <mergeCells count="5">
    <mergeCell ref="A1:B1"/>
    <mergeCell ref="A2:B2"/>
    <mergeCell ref="A12:B12"/>
    <mergeCell ref="A39:B39"/>
    <mergeCell ref="A81:B81"/>
  </mergeCells>
  <printOptions horizontalCentered="1"/>
  <pageMargins left="0.70866141732283472" right="0.70866141732283472" top="1.4008333333333334" bottom="0.74803149606299213" header="0.31496062992125984" footer="0.31496062992125984"/>
  <pageSetup paperSize="9" scale="73" orientation="portrait" r:id="rId1"/>
  <headerFooter>
    <oddHeader>&amp;L&amp;G&amp;C ESTADÍSTICA SOBRE LA PREINSCRIPCIÓN UNIVERSITARIA
 CURSO 2020-2021
NOTAS DE CORTE POR UNIVERSIDAD</oddHeader>
  </headerFooter>
  <rowBreaks count="2" manualBreakCount="2">
    <brk id="38" max="16383" man="1"/>
    <brk id="80" max="16383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zoomScaleNormal="100" zoomScaleSheetLayoutView="100" workbookViewId="0">
      <selection activeCell="D2" sqref="D2:E2"/>
    </sheetView>
  </sheetViews>
  <sheetFormatPr baseColWidth="10" defaultRowHeight="15" x14ac:dyDescent="0.25"/>
  <cols>
    <col min="1" max="1" width="24.28515625" bestFit="1" customWidth="1"/>
    <col min="2" max="2" width="17.5703125" customWidth="1"/>
    <col min="3" max="3" width="17" customWidth="1"/>
    <col min="4" max="4" width="17.28515625" customWidth="1"/>
    <col min="5" max="5" width="20.85546875" customWidth="1"/>
  </cols>
  <sheetData>
    <row r="1" spans="1:5" ht="36.75" customHeight="1" thickBot="1" x14ac:dyDescent="0.35">
      <c r="A1" s="136" t="s">
        <v>6</v>
      </c>
      <c r="B1" s="136"/>
      <c r="C1" s="136"/>
      <c r="D1" s="136"/>
      <c r="E1" s="136"/>
    </row>
    <row r="2" spans="1:5" ht="70.5" customHeight="1" x14ac:dyDescent="0.25">
      <c r="A2" s="92" t="s">
        <v>5</v>
      </c>
      <c r="B2" s="93" t="s">
        <v>227</v>
      </c>
      <c r="C2" s="94" t="s">
        <v>228</v>
      </c>
      <c r="D2" s="93" t="s">
        <v>341</v>
      </c>
      <c r="E2" s="95" t="s">
        <v>340</v>
      </c>
    </row>
    <row r="3" spans="1:5" ht="38.25" customHeight="1" x14ac:dyDescent="0.25">
      <c r="A3" s="98" t="s">
        <v>0</v>
      </c>
      <c r="B3" s="99">
        <v>14115</v>
      </c>
      <c r="C3" s="99">
        <v>3703</v>
      </c>
      <c r="D3" s="99">
        <v>2043</v>
      </c>
      <c r="E3" s="100">
        <v>1576</v>
      </c>
    </row>
    <row r="4" spans="1:5" ht="38.25" customHeight="1" x14ac:dyDescent="0.25">
      <c r="A4" s="98" t="s">
        <v>1</v>
      </c>
      <c r="B4" s="99">
        <v>23432</v>
      </c>
      <c r="C4" s="99">
        <v>5196</v>
      </c>
      <c r="D4" s="99">
        <v>1945</v>
      </c>
      <c r="E4" s="100">
        <v>1477</v>
      </c>
    </row>
    <row r="5" spans="1:5" ht="38.25" customHeight="1" x14ac:dyDescent="0.25">
      <c r="A5" s="98" t="s">
        <v>2</v>
      </c>
      <c r="B5" s="99">
        <v>62713</v>
      </c>
      <c r="C5" s="99">
        <v>17674</v>
      </c>
      <c r="D5" s="99">
        <v>4883</v>
      </c>
      <c r="E5" s="100">
        <v>3523</v>
      </c>
    </row>
    <row r="6" spans="1:5" ht="38.25" customHeight="1" x14ac:dyDescent="0.25">
      <c r="A6" s="98" t="s">
        <v>3</v>
      </c>
      <c r="B6" s="99">
        <v>44442</v>
      </c>
      <c r="C6" s="99">
        <v>8741</v>
      </c>
      <c r="D6" s="99">
        <v>4338</v>
      </c>
      <c r="E6" s="100">
        <v>3268</v>
      </c>
    </row>
    <row r="7" spans="1:5" ht="27.75" customHeight="1" thickBot="1" x14ac:dyDescent="0.3">
      <c r="A7" s="96" t="s">
        <v>4</v>
      </c>
      <c r="B7" s="36">
        <v>144702</v>
      </c>
      <c r="C7" s="36">
        <v>35314</v>
      </c>
      <c r="D7" s="36">
        <v>13209</v>
      </c>
      <c r="E7" s="97">
        <v>9844</v>
      </c>
    </row>
  </sheetData>
  <mergeCells count="1">
    <mergeCell ref="A1:E1"/>
  </mergeCells>
  <printOptions horizontalCentered="1"/>
  <pageMargins left="0.70866141732283472" right="0.70866141732283472" top="2.35" bottom="0.74803149606299213" header="0.53" footer="0.31496062992125984"/>
  <pageSetup paperSize="9" scale="81" orientation="portrait" r:id="rId1"/>
  <headerFooter>
    <oddHeader xml:space="preserve">&amp;L&amp;G&amp;C
&amp;"-,Negrita" ESTADÍSTICA SOBRE LA PREINSCRIPCIÓN UNIVERSITARIA
CURSO  2020-2021
</oddHeader>
  </headerFooter>
  <colBreaks count="1" manualBreakCount="1">
    <brk id="5" max="1048575" man="1"/>
  </col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opLeftCell="A16" zoomScaleNormal="100" zoomScaleSheetLayoutView="118" workbookViewId="0">
      <selection sqref="A1:E1"/>
    </sheetView>
  </sheetViews>
  <sheetFormatPr baseColWidth="10" defaultRowHeight="15" x14ac:dyDescent="0.25"/>
  <cols>
    <col min="1" max="1" width="29.5703125" customWidth="1"/>
    <col min="2" max="5" width="20.28515625" customWidth="1"/>
  </cols>
  <sheetData>
    <row r="1" spans="1:5" ht="54.75" customHeight="1" thickBot="1" x14ac:dyDescent="0.3">
      <c r="A1" s="137" t="s">
        <v>12</v>
      </c>
      <c r="B1" s="137"/>
      <c r="C1" s="137"/>
      <c r="D1" s="137"/>
      <c r="E1" s="137"/>
    </row>
    <row r="2" spans="1:5" ht="26.25" customHeight="1" thickBot="1" x14ac:dyDescent="0.3">
      <c r="B2" s="38" t="s">
        <v>227</v>
      </c>
      <c r="C2" s="39" t="s">
        <v>228</v>
      </c>
      <c r="D2" s="93" t="s">
        <v>342</v>
      </c>
      <c r="E2" s="95" t="s">
        <v>343</v>
      </c>
    </row>
    <row r="3" spans="1:5" ht="20.25" customHeight="1" x14ac:dyDescent="0.25">
      <c r="A3" s="40" t="s">
        <v>0</v>
      </c>
      <c r="B3" s="41">
        <v>14115</v>
      </c>
      <c r="C3" s="41">
        <v>3703</v>
      </c>
      <c r="D3" s="41">
        <v>2043</v>
      </c>
      <c r="E3" s="42">
        <v>1576</v>
      </c>
    </row>
    <row r="4" spans="1:5" ht="20.25" customHeight="1" x14ac:dyDescent="0.25">
      <c r="A4" s="43" t="s">
        <v>7</v>
      </c>
      <c r="B4" s="44">
        <v>711</v>
      </c>
      <c r="C4" s="44">
        <v>449</v>
      </c>
      <c r="D4" s="44">
        <v>275</v>
      </c>
      <c r="E4" s="45">
        <v>273</v>
      </c>
    </row>
    <row r="5" spans="1:5" ht="20.25" customHeight="1" x14ac:dyDescent="0.25">
      <c r="A5" s="43" t="s">
        <v>8</v>
      </c>
      <c r="B5" s="44">
        <v>383</v>
      </c>
      <c r="C5" s="44">
        <v>58</v>
      </c>
      <c r="D5" s="44">
        <v>48</v>
      </c>
      <c r="E5" s="45">
        <v>28</v>
      </c>
    </row>
    <row r="6" spans="1:5" ht="20.25" customHeight="1" x14ac:dyDescent="0.25">
      <c r="A6" s="43" t="s">
        <v>9</v>
      </c>
      <c r="B6" s="44">
        <v>3981</v>
      </c>
      <c r="C6" s="44">
        <v>900</v>
      </c>
      <c r="D6" s="44">
        <v>205</v>
      </c>
      <c r="E6" s="45">
        <v>101</v>
      </c>
    </row>
    <row r="7" spans="1:5" ht="20.25" customHeight="1" x14ac:dyDescent="0.25">
      <c r="A7" s="43" t="s">
        <v>10</v>
      </c>
      <c r="B7" s="44">
        <v>5928</v>
      </c>
      <c r="C7" s="44">
        <v>1555</v>
      </c>
      <c r="D7" s="44">
        <v>1017</v>
      </c>
      <c r="E7" s="45">
        <v>794</v>
      </c>
    </row>
    <row r="8" spans="1:5" ht="20.25" customHeight="1" x14ac:dyDescent="0.25">
      <c r="A8" s="43" t="s">
        <v>11</v>
      </c>
      <c r="B8" s="44">
        <v>3112</v>
      </c>
      <c r="C8" s="44">
        <v>741</v>
      </c>
      <c r="D8" s="44">
        <v>498</v>
      </c>
      <c r="E8" s="45">
        <v>380</v>
      </c>
    </row>
    <row r="9" spans="1:5" ht="20.25" customHeight="1" x14ac:dyDescent="0.25">
      <c r="A9" s="46" t="s">
        <v>1</v>
      </c>
      <c r="B9" s="47">
        <v>23432</v>
      </c>
      <c r="C9" s="47">
        <v>5196</v>
      </c>
      <c r="D9" s="47">
        <v>1945</v>
      </c>
      <c r="E9" s="48">
        <v>1477</v>
      </c>
    </row>
    <row r="10" spans="1:5" ht="20.25" customHeight="1" x14ac:dyDescent="0.25">
      <c r="A10" s="43" t="s">
        <v>7</v>
      </c>
      <c r="B10" s="44">
        <v>959</v>
      </c>
      <c r="C10" s="44">
        <v>202</v>
      </c>
      <c r="D10" s="44">
        <v>156</v>
      </c>
      <c r="E10" s="45">
        <v>136</v>
      </c>
    </row>
    <row r="11" spans="1:5" ht="20.25" customHeight="1" x14ac:dyDescent="0.25">
      <c r="A11" s="43" t="s">
        <v>8</v>
      </c>
      <c r="B11" s="44">
        <v>2578</v>
      </c>
      <c r="C11" s="44">
        <v>403</v>
      </c>
      <c r="D11" s="44">
        <v>211</v>
      </c>
      <c r="E11" s="45">
        <v>114</v>
      </c>
    </row>
    <row r="12" spans="1:5" ht="20.25" customHeight="1" x14ac:dyDescent="0.25">
      <c r="A12" s="43" t="s">
        <v>9</v>
      </c>
      <c r="B12" s="44">
        <v>9108</v>
      </c>
      <c r="C12" s="44">
        <v>1964</v>
      </c>
      <c r="D12" s="44">
        <v>343</v>
      </c>
      <c r="E12" s="45">
        <v>214</v>
      </c>
    </row>
    <row r="13" spans="1:5" ht="20.25" customHeight="1" x14ac:dyDescent="0.25">
      <c r="A13" s="43" t="s">
        <v>10</v>
      </c>
      <c r="B13" s="44">
        <v>7694</v>
      </c>
      <c r="C13" s="44">
        <v>1867</v>
      </c>
      <c r="D13" s="44">
        <v>860</v>
      </c>
      <c r="E13" s="45">
        <v>704</v>
      </c>
    </row>
    <row r="14" spans="1:5" ht="20.25" customHeight="1" x14ac:dyDescent="0.25">
      <c r="A14" s="43" t="s">
        <v>11</v>
      </c>
      <c r="B14" s="44">
        <v>3093</v>
      </c>
      <c r="C14" s="44">
        <v>760</v>
      </c>
      <c r="D14" s="44">
        <v>375</v>
      </c>
      <c r="E14" s="45">
        <v>309</v>
      </c>
    </row>
    <row r="15" spans="1:5" ht="20.25" customHeight="1" x14ac:dyDescent="0.25">
      <c r="A15" s="46" t="s">
        <v>2</v>
      </c>
      <c r="B15" s="47">
        <v>62713</v>
      </c>
      <c r="C15" s="47">
        <v>17674</v>
      </c>
      <c r="D15" s="47">
        <v>4883</v>
      </c>
      <c r="E15" s="48">
        <v>3523</v>
      </c>
    </row>
    <row r="16" spans="1:5" ht="20.25" customHeight="1" x14ac:dyDescent="0.25">
      <c r="A16" s="43" t="s">
        <v>7</v>
      </c>
      <c r="B16" s="44">
        <v>6084</v>
      </c>
      <c r="C16" s="44">
        <v>1882</v>
      </c>
      <c r="D16" s="44">
        <v>1016</v>
      </c>
      <c r="E16" s="45">
        <v>868</v>
      </c>
    </row>
    <row r="17" spans="1:5" ht="20.25" customHeight="1" x14ac:dyDescent="0.25">
      <c r="A17" s="43" t="s">
        <v>8</v>
      </c>
      <c r="B17" s="44">
        <v>6225</v>
      </c>
      <c r="C17" s="44">
        <v>1514</v>
      </c>
      <c r="D17" s="44">
        <v>496</v>
      </c>
      <c r="E17" s="45">
        <v>327</v>
      </c>
    </row>
    <row r="18" spans="1:5" ht="20.25" customHeight="1" x14ac:dyDescent="0.25">
      <c r="A18" s="43" t="s">
        <v>9</v>
      </c>
      <c r="B18" s="44">
        <v>25861</v>
      </c>
      <c r="C18" s="44">
        <v>8689</v>
      </c>
      <c r="D18" s="44">
        <v>872</v>
      </c>
      <c r="E18" s="45">
        <v>595</v>
      </c>
    </row>
    <row r="19" spans="1:5" ht="20.25" customHeight="1" x14ac:dyDescent="0.25">
      <c r="A19" s="43" t="s">
        <v>10</v>
      </c>
      <c r="B19" s="44">
        <v>20146</v>
      </c>
      <c r="C19" s="44">
        <v>4647</v>
      </c>
      <c r="D19" s="44">
        <v>2011</v>
      </c>
      <c r="E19" s="45">
        <v>1377</v>
      </c>
    </row>
    <row r="20" spans="1:5" ht="20.25" customHeight="1" x14ac:dyDescent="0.25">
      <c r="A20" s="43" t="s">
        <v>11</v>
      </c>
      <c r="B20" s="44">
        <v>4397</v>
      </c>
      <c r="C20" s="44">
        <v>942</v>
      </c>
      <c r="D20" s="44">
        <v>488</v>
      </c>
      <c r="E20" s="45">
        <v>356</v>
      </c>
    </row>
    <row r="21" spans="1:5" ht="20.25" customHeight="1" x14ac:dyDescent="0.25">
      <c r="A21" s="46" t="s">
        <v>3</v>
      </c>
      <c r="B21" s="47">
        <v>44442</v>
      </c>
      <c r="C21" s="47">
        <v>8741</v>
      </c>
      <c r="D21" s="47">
        <v>4338</v>
      </c>
      <c r="E21" s="48">
        <v>3268</v>
      </c>
    </row>
    <row r="22" spans="1:5" ht="20.25" customHeight="1" x14ac:dyDescent="0.25">
      <c r="A22" s="43" t="s">
        <v>7</v>
      </c>
      <c r="B22" s="44">
        <v>2082</v>
      </c>
      <c r="C22" s="44">
        <v>465</v>
      </c>
      <c r="D22" s="44">
        <v>362</v>
      </c>
      <c r="E22" s="45">
        <v>306</v>
      </c>
    </row>
    <row r="23" spans="1:5" ht="20.25" customHeight="1" x14ac:dyDescent="0.25">
      <c r="A23" s="43" t="s">
        <v>8</v>
      </c>
      <c r="B23" s="44">
        <v>3121</v>
      </c>
      <c r="C23" s="44">
        <v>580</v>
      </c>
      <c r="D23" s="44">
        <v>226</v>
      </c>
      <c r="E23" s="45">
        <v>147</v>
      </c>
    </row>
    <row r="24" spans="1:5" ht="20.25" customHeight="1" x14ac:dyDescent="0.25">
      <c r="A24" s="43" t="s">
        <v>9</v>
      </c>
      <c r="B24" s="44">
        <v>17416</v>
      </c>
      <c r="C24" s="44">
        <v>2953</v>
      </c>
      <c r="D24" s="44">
        <v>634</v>
      </c>
      <c r="E24" s="45">
        <v>359</v>
      </c>
    </row>
    <row r="25" spans="1:5" ht="20.25" customHeight="1" x14ac:dyDescent="0.25">
      <c r="A25" s="43" t="s">
        <v>10</v>
      </c>
      <c r="B25" s="44">
        <v>15487</v>
      </c>
      <c r="C25" s="44">
        <v>3327</v>
      </c>
      <c r="D25" s="44">
        <v>2209</v>
      </c>
      <c r="E25" s="45">
        <v>1759</v>
      </c>
    </row>
    <row r="26" spans="1:5" ht="20.25" customHeight="1" x14ac:dyDescent="0.25">
      <c r="A26" s="43" t="s">
        <v>11</v>
      </c>
      <c r="B26" s="44">
        <v>6336</v>
      </c>
      <c r="C26" s="44">
        <v>1416</v>
      </c>
      <c r="D26" s="44">
        <v>907</v>
      </c>
      <c r="E26" s="45">
        <v>697</v>
      </c>
    </row>
    <row r="27" spans="1:5" ht="20.25" customHeight="1" thickBot="1" x14ac:dyDescent="0.3">
      <c r="A27" s="49" t="s">
        <v>13</v>
      </c>
      <c r="B27" s="50">
        <v>144702</v>
      </c>
      <c r="C27" s="50">
        <v>35314</v>
      </c>
      <c r="D27" s="50">
        <v>13209</v>
      </c>
      <c r="E27" s="51">
        <v>9844</v>
      </c>
    </row>
  </sheetData>
  <mergeCells count="1">
    <mergeCell ref="A1:E1"/>
  </mergeCells>
  <printOptions horizontalCentered="1"/>
  <pageMargins left="0.70866141732283472" right="0.70866141732283472" top="1.3779527559055118" bottom="0.74803149606299213" header="0.31496062992125984" footer="0.31496062992125984"/>
  <pageSetup paperSize="9" scale="75" orientation="portrait" r:id="rId1"/>
  <headerFooter>
    <oddHeader>&amp;L&amp;G&amp;C
&amp;"-,Negrita" ESTADÍSTICA SOBRE LA PREINSCRIPCIÓN UNIVERSITARIA
 CURSO 2020-2021
RAMAS DE CONOCIMIENTO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zoomScale="59" zoomScaleNormal="59" zoomScaleSheetLayoutView="68" workbookViewId="0">
      <selection activeCell="J20" sqref="J20"/>
    </sheetView>
  </sheetViews>
  <sheetFormatPr baseColWidth="10" defaultRowHeight="15" x14ac:dyDescent="0.25"/>
  <cols>
    <col min="1" max="1" width="48.28515625" bestFit="1" customWidth="1"/>
    <col min="2" max="2" width="30.7109375" customWidth="1"/>
    <col min="3" max="3" width="24.42578125" customWidth="1"/>
    <col min="4" max="5" width="30.7109375" customWidth="1"/>
    <col min="6" max="6" width="16.85546875" customWidth="1"/>
  </cols>
  <sheetData>
    <row r="1" spans="1:21" ht="35.25" customHeight="1" x14ac:dyDescent="0.25">
      <c r="A1" s="153" t="s">
        <v>330</v>
      </c>
      <c r="B1" s="153"/>
      <c r="C1" s="153"/>
      <c r="D1" s="153"/>
      <c r="E1" s="153"/>
      <c r="F1" s="153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</row>
    <row r="2" spans="1:21" ht="48.75" customHeight="1" x14ac:dyDescent="0.25">
      <c r="A2" s="113"/>
      <c r="B2" s="133" t="s">
        <v>269</v>
      </c>
      <c r="C2" s="133" t="s">
        <v>270</v>
      </c>
      <c r="D2" s="133" t="s">
        <v>271</v>
      </c>
      <c r="E2" s="133" t="s">
        <v>272</v>
      </c>
      <c r="F2" s="134" t="s">
        <v>13</v>
      </c>
      <c r="N2" t="str">
        <f t="shared" ref="N2:O2" si="0">UPPER(G2)</f>
        <v/>
      </c>
      <c r="O2" t="str">
        <f t="shared" si="0"/>
        <v/>
      </c>
    </row>
    <row r="3" spans="1:21" ht="29.25" customHeight="1" x14ac:dyDescent="0.25">
      <c r="A3" s="132" t="s">
        <v>241</v>
      </c>
      <c r="B3" s="114">
        <v>71</v>
      </c>
      <c r="C3" s="114">
        <v>19</v>
      </c>
      <c r="D3" s="114">
        <v>131</v>
      </c>
      <c r="E3" s="114">
        <v>44</v>
      </c>
      <c r="F3" s="115">
        <v>265</v>
      </c>
    </row>
    <row r="4" spans="1:21" ht="29.25" customHeight="1" x14ac:dyDescent="0.25">
      <c r="A4" s="132" t="s">
        <v>242</v>
      </c>
      <c r="B4" s="114">
        <v>49</v>
      </c>
      <c r="C4" s="114">
        <v>8</v>
      </c>
      <c r="D4" s="114">
        <v>37</v>
      </c>
      <c r="E4" s="114">
        <v>51</v>
      </c>
      <c r="F4" s="115">
        <v>145</v>
      </c>
    </row>
    <row r="5" spans="1:21" ht="29.25" customHeight="1" x14ac:dyDescent="0.25">
      <c r="A5" s="132" t="s">
        <v>297</v>
      </c>
      <c r="B5" s="114">
        <v>26</v>
      </c>
      <c r="C5" s="114">
        <v>136</v>
      </c>
      <c r="D5" s="114">
        <v>94</v>
      </c>
      <c r="E5" s="114">
        <v>47</v>
      </c>
      <c r="F5" s="115">
        <v>303</v>
      </c>
    </row>
    <row r="6" spans="1:21" ht="29.25" customHeight="1" x14ac:dyDescent="0.25">
      <c r="A6" s="132" t="s">
        <v>229</v>
      </c>
      <c r="B6" s="114">
        <v>9</v>
      </c>
      <c r="C6" s="114">
        <v>9</v>
      </c>
      <c r="D6" s="114">
        <v>43</v>
      </c>
      <c r="E6" s="114">
        <v>11</v>
      </c>
      <c r="F6" s="115">
        <v>72</v>
      </c>
    </row>
    <row r="7" spans="1:21" ht="29.25" customHeight="1" x14ac:dyDescent="0.25">
      <c r="A7" s="132" t="s">
        <v>298</v>
      </c>
      <c r="B7" s="114">
        <v>23</v>
      </c>
      <c r="C7" s="114">
        <v>8</v>
      </c>
      <c r="D7" s="114">
        <v>119</v>
      </c>
      <c r="E7" s="114">
        <v>19</v>
      </c>
      <c r="F7" s="115">
        <v>169</v>
      </c>
    </row>
    <row r="8" spans="1:21" ht="29.25" customHeight="1" x14ac:dyDescent="0.25">
      <c r="A8" s="132" t="s">
        <v>230</v>
      </c>
      <c r="B8" s="114">
        <v>56</v>
      </c>
      <c r="C8" s="114">
        <v>65</v>
      </c>
      <c r="D8" s="114">
        <v>149</v>
      </c>
      <c r="E8" s="114">
        <v>77</v>
      </c>
      <c r="F8" s="115">
        <v>347</v>
      </c>
    </row>
    <row r="9" spans="1:21" ht="29.25" customHeight="1" x14ac:dyDescent="0.25">
      <c r="A9" s="132" t="s">
        <v>299</v>
      </c>
      <c r="B9" s="114">
        <v>24</v>
      </c>
      <c r="C9" s="114">
        <v>22</v>
      </c>
      <c r="D9" s="114">
        <v>125</v>
      </c>
      <c r="E9" s="114">
        <v>40</v>
      </c>
      <c r="F9" s="115">
        <v>211</v>
      </c>
    </row>
    <row r="10" spans="1:21" ht="29.25" customHeight="1" x14ac:dyDescent="0.25">
      <c r="A10" s="132" t="s">
        <v>231</v>
      </c>
      <c r="B10" s="114">
        <v>38</v>
      </c>
      <c r="C10" s="114">
        <v>10</v>
      </c>
      <c r="D10" s="114">
        <v>20</v>
      </c>
      <c r="E10" s="114">
        <v>8</v>
      </c>
      <c r="F10" s="115">
        <v>76</v>
      </c>
    </row>
    <row r="11" spans="1:21" ht="29.25" customHeight="1" x14ac:dyDescent="0.25">
      <c r="A11" s="132" t="s">
        <v>233</v>
      </c>
      <c r="B11" s="114">
        <v>11</v>
      </c>
      <c r="C11" s="114">
        <v>12</v>
      </c>
      <c r="D11" s="114">
        <v>555</v>
      </c>
      <c r="E11" s="114">
        <v>57</v>
      </c>
      <c r="F11" s="115">
        <v>635</v>
      </c>
    </row>
    <row r="12" spans="1:21" ht="29.25" customHeight="1" x14ac:dyDescent="0.25">
      <c r="A12" s="132" t="s">
        <v>234</v>
      </c>
      <c r="B12" s="114">
        <v>46</v>
      </c>
      <c r="C12" s="114">
        <v>39</v>
      </c>
      <c r="D12" s="114">
        <v>217</v>
      </c>
      <c r="E12" s="114">
        <v>50</v>
      </c>
      <c r="F12" s="115">
        <v>352</v>
      </c>
    </row>
    <row r="13" spans="1:21" ht="29.25" customHeight="1" x14ac:dyDescent="0.25">
      <c r="A13" s="132" t="s">
        <v>300</v>
      </c>
      <c r="B13" s="114">
        <v>71</v>
      </c>
      <c r="C13" s="114">
        <v>38</v>
      </c>
      <c r="D13" s="114">
        <v>68</v>
      </c>
      <c r="E13" s="114">
        <v>67</v>
      </c>
      <c r="F13" s="115">
        <v>244</v>
      </c>
    </row>
    <row r="14" spans="1:21" ht="29.25" customHeight="1" x14ac:dyDescent="0.25">
      <c r="A14" s="132" t="s">
        <v>301</v>
      </c>
      <c r="B14" s="114">
        <v>84</v>
      </c>
      <c r="C14" s="114">
        <v>36</v>
      </c>
      <c r="D14" s="114">
        <v>124</v>
      </c>
      <c r="E14" s="114">
        <v>149</v>
      </c>
      <c r="F14" s="115">
        <v>393</v>
      </c>
    </row>
    <row r="15" spans="1:21" ht="29.25" customHeight="1" x14ac:dyDescent="0.25">
      <c r="A15" s="132" t="s">
        <v>235</v>
      </c>
      <c r="B15" s="114">
        <v>23</v>
      </c>
      <c r="C15" s="114" t="s">
        <v>303</v>
      </c>
      <c r="D15" s="114">
        <v>12</v>
      </c>
      <c r="E15" s="114" t="s">
        <v>303</v>
      </c>
      <c r="F15" s="115">
        <v>42</v>
      </c>
    </row>
    <row r="16" spans="1:21" ht="29.25" customHeight="1" x14ac:dyDescent="0.25">
      <c r="A16" s="132" t="s">
        <v>236</v>
      </c>
      <c r="B16" s="114">
        <v>69</v>
      </c>
      <c r="C16" s="114">
        <v>16</v>
      </c>
      <c r="D16" s="114">
        <v>52</v>
      </c>
      <c r="E16" s="114">
        <v>58</v>
      </c>
      <c r="F16" s="115">
        <v>195</v>
      </c>
    </row>
    <row r="17" spans="1:6" ht="29.25" customHeight="1" x14ac:dyDescent="0.25">
      <c r="A17" s="132" t="s">
        <v>237</v>
      </c>
      <c r="B17" s="114">
        <v>139</v>
      </c>
      <c r="C17" s="114">
        <v>37</v>
      </c>
      <c r="D17" s="114">
        <v>93</v>
      </c>
      <c r="E17" s="114">
        <v>75</v>
      </c>
      <c r="F17" s="115">
        <v>344</v>
      </c>
    </row>
    <row r="18" spans="1:6" ht="29.25" customHeight="1" x14ac:dyDescent="0.25">
      <c r="A18" s="132" t="s">
        <v>240</v>
      </c>
      <c r="B18" s="114">
        <v>43</v>
      </c>
      <c r="C18" s="114">
        <v>21</v>
      </c>
      <c r="D18" s="114">
        <v>48</v>
      </c>
      <c r="E18" s="114">
        <v>16</v>
      </c>
      <c r="F18" s="115">
        <v>128</v>
      </c>
    </row>
    <row r="19" spans="1:6" ht="29.25" customHeight="1" x14ac:dyDescent="0.25">
      <c r="A19" s="132" t="s">
        <v>239</v>
      </c>
      <c r="B19" s="114">
        <v>76</v>
      </c>
      <c r="C19" s="114">
        <v>32</v>
      </c>
      <c r="D19" s="114">
        <v>229</v>
      </c>
      <c r="E19" s="114">
        <v>81</v>
      </c>
      <c r="F19" s="115">
        <v>418</v>
      </c>
    </row>
    <row r="20" spans="1:6" ht="29.25" customHeight="1" x14ac:dyDescent="0.25">
      <c r="A20" s="132" t="s">
        <v>232</v>
      </c>
      <c r="B20" s="114">
        <v>157</v>
      </c>
      <c r="C20" s="114">
        <v>19</v>
      </c>
      <c r="D20" s="114">
        <v>143</v>
      </c>
      <c r="E20" s="114">
        <v>23</v>
      </c>
      <c r="F20" s="115">
        <v>342</v>
      </c>
    </row>
    <row r="21" spans="1:6" ht="29.25" customHeight="1" x14ac:dyDescent="0.25">
      <c r="A21" s="132" t="s">
        <v>238</v>
      </c>
      <c r="B21" s="114">
        <v>6</v>
      </c>
      <c r="C21" s="114">
        <v>0</v>
      </c>
      <c r="D21" s="114">
        <v>0</v>
      </c>
      <c r="E21" s="114">
        <v>0</v>
      </c>
      <c r="F21" s="115">
        <v>6</v>
      </c>
    </row>
    <row r="22" spans="1:6" ht="29.25" customHeight="1" x14ac:dyDescent="0.25">
      <c r="A22" s="132" t="s">
        <v>302</v>
      </c>
      <c r="B22" s="114">
        <v>1022</v>
      </c>
      <c r="C22" s="114">
        <v>1414</v>
      </c>
      <c r="D22" s="114">
        <v>2624</v>
      </c>
      <c r="E22" s="114">
        <v>3462</v>
      </c>
      <c r="F22" s="115">
        <v>8522</v>
      </c>
    </row>
    <row r="23" spans="1:6" ht="29.25" customHeight="1" x14ac:dyDescent="0.25">
      <c r="A23" s="135" t="s">
        <v>13</v>
      </c>
      <c r="B23" s="115">
        <v>2043</v>
      </c>
      <c r="C23" s="115">
        <v>1945</v>
      </c>
      <c r="D23" s="115">
        <v>4883</v>
      </c>
      <c r="E23" s="115">
        <v>4338</v>
      </c>
      <c r="F23" s="115">
        <v>13209</v>
      </c>
    </row>
    <row r="24" spans="1:6" ht="24" customHeight="1" x14ac:dyDescent="0.25"/>
    <row r="25" spans="1:6" ht="24" customHeight="1" x14ac:dyDescent="0.25"/>
    <row r="26" spans="1:6" ht="24" customHeight="1" x14ac:dyDescent="0.25"/>
    <row r="27" spans="1:6" ht="24" customHeight="1" x14ac:dyDescent="0.25"/>
  </sheetData>
  <mergeCells count="1">
    <mergeCell ref="A1:F1"/>
  </mergeCells>
  <printOptions horizontalCentered="1"/>
  <pageMargins left="0.70866141732283472" right="0.70866141732283472" top="1.3779527559055118" bottom="0.74803149606299213" header="0.31496062992125984" footer="0.31496062992125984"/>
  <pageSetup paperSize="9" scale="65" orientation="landscape" r:id="rId1"/>
  <headerFooter>
    <oddHeader>&amp;L&amp;G&amp;C
&amp;"-,Negrita" ESTADÍSTICA SOBRE LA PREINSCRIPCIÓN UNIVERSITARIA
CURSO  2020-2021
PROCEDENCIA DE DISTRITOS</oddHeader>
  </headerFooter>
  <colBreaks count="1" manualBreakCount="1">
    <brk id="6" max="1048575" man="1"/>
  </col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zoomScaleNormal="100" workbookViewId="0">
      <selection activeCell="G3" sqref="G3"/>
    </sheetView>
  </sheetViews>
  <sheetFormatPr baseColWidth="10" defaultRowHeight="15" x14ac:dyDescent="0.25"/>
  <cols>
    <col min="1" max="1" width="32" style="4" bestFit="1" customWidth="1"/>
    <col min="2" max="5" width="15.7109375" style="4" customWidth="1"/>
    <col min="6" max="8" width="16.7109375" style="4" customWidth="1"/>
    <col min="9" max="16384" width="11.42578125" style="3"/>
  </cols>
  <sheetData>
    <row r="1" spans="1:8" ht="37.5" customHeight="1" thickBot="1" x14ac:dyDescent="0.3">
      <c r="A1" s="138" t="s">
        <v>331</v>
      </c>
      <c r="B1" s="139"/>
      <c r="C1" s="139"/>
      <c r="D1" s="139"/>
      <c r="E1" s="139"/>
      <c r="F1" s="139"/>
      <c r="G1" s="139"/>
      <c r="H1" s="140"/>
    </row>
    <row r="2" spans="1:8" ht="33.75" customHeight="1" thickBot="1" x14ac:dyDescent="0.3">
      <c r="A2" s="55"/>
      <c r="B2" s="56" t="s">
        <v>243</v>
      </c>
      <c r="C2" s="57" t="s">
        <v>332</v>
      </c>
      <c r="D2" s="57" t="s">
        <v>244</v>
      </c>
      <c r="E2" s="57" t="s">
        <v>245</v>
      </c>
      <c r="F2" s="57" t="s">
        <v>246</v>
      </c>
      <c r="G2" s="57" t="s">
        <v>333</v>
      </c>
      <c r="H2" s="58" t="s">
        <v>13</v>
      </c>
    </row>
    <row r="3" spans="1:8" ht="18.75" customHeight="1" x14ac:dyDescent="0.25">
      <c r="A3" s="107" t="s">
        <v>0</v>
      </c>
      <c r="B3" s="108">
        <v>1760</v>
      </c>
      <c r="C3" s="108">
        <v>225</v>
      </c>
      <c r="D3" s="108">
        <v>45</v>
      </c>
      <c r="E3" s="108" t="s">
        <v>303</v>
      </c>
      <c r="F3" s="108">
        <v>5</v>
      </c>
      <c r="G3" s="108" t="s">
        <v>303</v>
      </c>
      <c r="H3" s="109">
        <v>2043</v>
      </c>
    </row>
    <row r="4" spans="1:8" ht="18.75" customHeight="1" x14ac:dyDescent="0.25">
      <c r="A4" s="110" t="s">
        <v>1</v>
      </c>
      <c r="B4" s="111">
        <v>1873</v>
      </c>
      <c r="C4" s="111">
        <v>19</v>
      </c>
      <c r="D4" s="111">
        <v>23</v>
      </c>
      <c r="E4" s="111">
        <v>8</v>
      </c>
      <c r="F4" s="111">
        <v>12</v>
      </c>
      <c r="G4" s="111">
        <v>10</v>
      </c>
      <c r="H4" s="112">
        <f t="shared" ref="H4:H7" si="0">SUM(B4:G4)</f>
        <v>1945</v>
      </c>
    </row>
    <row r="5" spans="1:8" ht="18.75" customHeight="1" x14ac:dyDescent="0.25">
      <c r="A5" s="110" t="s">
        <v>2</v>
      </c>
      <c r="B5" s="111">
        <v>4723</v>
      </c>
      <c r="C5" s="111">
        <v>88</v>
      </c>
      <c r="D5" s="111">
        <v>28</v>
      </c>
      <c r="E5" s="111" t="s">
        <v>303</v>
      </c>
      <c r="F5" s="111">
        <v>19</v>
      </c>
      <c r="G5" s="111">
        <v>21</v>
      </c>
      <c r="H5" s="112">
        <v>4883</v>
      </c>
    </row>
    <row r="6" spans="1:8" ht="18.75" customHeight="1" x14ac:dyDescent="0.25">
      <c r="A6" s="110" t="s">
        <v>3</v>
      </c>
      <c r="B6" s="111">
        <v>4161</v>
      </c>
      <c r="C6" s="111">
        <v>82</v>
      </c>
      <c r="D6" s="111">
        <v>20</v>
      </c>
      <c r="E6" s="111">
        <v>17</v>
      </c>
      <c r="F6" s="111">
        <v>41</v>
      </c>
      <c r="G6" s="111">
        <v>17</v>
      </c>
      <c r="H6" s="112">
        <f t="shared" si="0"/>
        <v>4338</v>
      </c>
    </row>
    <row r="7" spans="1:8" ht="18.75" customHeight="1" thickBot="1" x14ac:dyDescent="0.3">
      <c r="A7" s="52" t="s">
        <v>13</v>
      </c>
      <c r="B7" s="53">
        <v>12517</v>
      </c>
      <c r="C7" s="53">
        <v>414</v>
      </c>
      <c r="D7" s="53">
        <v>116</v>
      </c>
      <c r="E7" s="53">
        <v>33</v>
      </c>
      <c r="F7" s="53">
        <v>77</v>
      </c>
      <c r="G7" s="53">
        <v>52</v>
      </c>
      <c r="H7" s="54">
        <f t="shared" si="0"/>
        <v>13209</v>
      </c>
    </row>
  </sheetData>
  <mergeCells count="1">
    <mergeCell ref="A1:H1"/>
  </mergeCells>
  <conditionalFormatting sqref="B3:H7">
    <cfRule type="cellIs" dxfId="5" priority="1" operator="lessThan">
      <formula>5</formula>
    </cfRule>
  </conditionalFormatting>
  <printOptions horizontalCentered="1"/>
  <pageMargins left="0.70866141732283472" right="0.70866141732283472" top="1.3779527559055118" bottom="0.74803149606299213" header="0.31496062992125984" footer="0.31496062992125984"/>
  <pageSetup paperSize="9" scale="79" orientation="landscape" r:id="rId1"/>
  <headerFooter>
    <oddHeader xml:space="preserve">&amp;L&amp;G&amp;C
&amp;"-,Negrita" ESTADÍSTICA SOBRE LA PREINSCRIPCIÓN UNIVERSITARIA
CURSO 2020-2021
</oddHeader>
  </headerFooter>
  <colBreaks count="1" manualBreakCount="1">
    <brk id="8" max="1048575" man="1"/>
  </colBreak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zoomScale="106" zoomScaleNormal="106" workbookViewId="0">
      <selection activeCell="C2" sqref="C2"/>
    </sheetView>
  </sheetViews>
  <sheetFormatPr baseColWidth="10" defaultRowHeight="15" x14ac:dyDescent="0.25"/>
  <cols>
    <col min="1" max="1" width="66" customWidth="1"/>
    <col min="2" max="3" width="20.42578125" style="4" customWidth="1"/>
  </cols>
  <sheetData>
    <row r="1" spans="1:3" ht="65.25" customHeight="1" thickBot="1" x14ac:dyDescent="0.3">
      <c r="A1" s="141" t="s">
        <v>334</v>
      </c>
      <c r="B1" s="137"/>
      <c r="C1" s="137"/>
    </row>
    <row r="2" spans="1:3" ht="20.25" customHeight="1" thickBot="1" x14ac:dyDescent="0.3">
      <c r="A2" s="60"/>
      <c r="B2" s="61" t="s">
        <v>227</v>
      </c>
      <c r="C2" s="62" t="s">
        <v>336</v>
      </c>
    </row>
    <row r="3" spans="1:3" s="23" customFormat="1" ht="20.25" customHeight="1" x14ac:dyDescent="0.25">
      <c r="A3" s="63" t="s">
        <v>7</v>
      </c>
      <c r="B3" s="59">
        <f>B5+B4</f>
        <v>711</v>
      </c>
      <c r="C3" s="64">
        <f>C5+C4</f>
        <v>275</v>
      </c>
    </row>
    <row r="4" spans="1:3" s="23" customFormat="1" ht="20.25" customHeight="1" x14ac:dyDescent="0.25">
      <c r="A4" s="65" t="s">
        <v>25</v>
      </c>
      <c r="B4" s="66">
        <v>347</v>
      </c>
      <c r="C4" s="67">
        <v>133</v>
      </c>
    </row>
    <row r="5" spans="1:3" s="23" customFormat="1" ht="20.25" customHeight="1" x14ac:dyDescent="0.25">
      <c r="A5" s="65" t="s">
        <v>27</v>
      </c>
      <c r="B5" s="66">
        <v>364</v>
      </c>
      <c r="C5" s="67">
        <v>142</v>
      </c>
    </row>
    <row r="6" spans="1:3" s="23" customFormat="1" ht="20.25" customHeight="1" x14ac:dyDescent="0.25">
      <c r="A6" s="63" t="s">
        <v>8</v>
      </c>
      <c r="B6" s="59">
        <f>B7</f>
        <v>383</v>
      </c>
      <c r="C6" s="64">
        <f>C7</f>
        <v>48</v>
      </c>
    </row>
    <row r="7" spans="1:3" s="23" customFormat="1" ht="20.25" customHeight="1" x14ac:dyDescent="0.25">
      <c r="A7" s="65" t="s">
        <v>38</v>
      </c>
      <c r="B7" s="66">
        <v>383</v>
      </c>
      <c r="C7" s="67">
        <v>48</v>
      </c>
    </row>
    <row r="8" spans="1:3" s="23" customFormat="1" ht="20.25" customHeight="1" x14ac:dyDescent="0.25">
      <c r="A8" s="63" t="s">
        <v>9</v>
      </c>
      <c r="B8" s="59">
        <f>B9+B10+B11</f>
        <v>3981</v>
      </c>
      <c r="C8" s="64">
        <f>C9+C10+C11</f>
        <v>205</v>
      </c>
    </row>
    <row r="9" spans="1:3" s="23" customFormat="1" ht="20.25" customHeight="1" x14ac:dyDescent="0.25">
      <c r="A9" s="65" t="s">
        <v>22</v>
      </c>
      <c r="B9" s="66">
        <v>299</v>
      </c>
      <c r="C9" s="67">
        <v>55</v>
      </c>
    </row>
    <row r="10" spans="1:3" s="23" customFormat="1" ht="20.25" customHeight="1" x14ac:dyDescent="0.25">
      <c r="A10" s="65" t="s">
        <v>223</v>
      </c>
      <c r="B10" s="66">
        <v>3191</v>
      </c>
      <c r="C10" s="67">
        <v>67</v>
      </c>
    </row>
    <row r="11" spans="1:3" s="23" customFormat="1" ht="20.25" customHeight="1" x14ac:dyDescent="0.25">
      <c r="A11" s="65" t="s">
        <v>40</v>
      </c>
      <c r="B11" s="66">
        <v>491</v>
      </c>
      <c r="C11" s="67">
        <v>83</v>
      </c>
    </row>
    <row r="12" spans="1:3" s="23" customFormat="1" ht="20.25" customHeight="1" x14ac:dyDescent="0.25">
      <c r="A12" s="63" t="s">
        <v>10</v>
      </c>
      <c r="B12" s="59">
        <f>SUM(B13:B25)</f>
        <v>5928</v>
      </c>
      <c r="C12" s="64">
        <f>SUM(C13:C25)</f>
        <v>1017</v>
      </c>
    </row>
    <row r="13" spans="1:3" s="23" customFormat="1" ht="20.25" customHeight="1" x14ac:dyDescent="0.25">
      <c r="A13" s="65" t="s">
        <v>19</v>
      </c>
      <c r="B13" s="66">
        <v>679</v>
      </c>
      <c r="C13" s="67">
        <v>126</v>
      </c>
    </row>
    <row r="14" spans="1:3" s="23" customFormat="1" ht="20.25" customHeight="1" x14ac:dyDescent="0.25">
      <c r="A14" s="65" t="s">
        <v>21</v>
      </c>
      <c r="B14" s="66">
        <v>422</v>
      </c>
      <c r="C14" s="67">
        <v>123</v>
      </c>
    </row>
    <row r="15" spans="1:3" s="23" customFormat="1" ht="20.25" customHeight="1" x14ac:dyDescent="0.25">
      <c r="A15" s="65" t="s">
        <v>23</v>
      </c>
      <c r="B15" s="66">
        <v>646</v>
      </c>
      <c r="C15" s="67">
        <v>79</v>
      </c>
    </row>
    <row r="16" spans="1:3" s="23" customFormat="1" ht="20.25" customHeight="1" x14ac:dyDescent="0.25">
      <c r="A16" s="65" t="s">
        <v>225</v>
      </c>
      <c r="B16" s="66">
        <v>565</v>
      </c>
      <c r="C16" s="67">
        <v>88</v>
      </c>
    </row>
    <row r="17" spans="1:3" s="23" customFormat="1" ht="20.25" customHeight="1" x14ac:dyDescent="0.25">
      <c r="A17" s="65" t="s">
        <v>24</v>
      </c>
      <c r="B17" s="66">
        <v>567</v>
      </c>
      <c r="C17" s="67">
        <v>67</v>
      </c>
    </row>
    <row r="18" spans="1:3" s="23" customFormat="1" ht="20.25" customHeight="1" x14ac:dyDescent="0.25">
      <c r="A18" s="65" t="s">
        <v>26</v>
      </c>
      <c r="B18" s="66">
        <v>311</v>
      </c>
      <c r="C18" s="67">
        <v>49</v>
      </c>
    </row>
    <row r="19" spans="1:3" s="23" customFormat="1" ht="20.25" customHeight="1" x14ac:dyDescent="0.25">
      <c r="A19" s="65" t="s">
        <v>35</v>
      </c>
      <c r="B19" s="66">
        <v>506</v>
      </c>
      <c r="C19" s="67">
        <v>90</v>
      </c>
    </row>
    <row r="20" spans="1:3" s="23" customFormat="1" ht="20.25" customHeight="1" x14ac:dyDescent="0.25">
      <c r="A20" s="65" t="s">
        <v>36</v>
      </c>
      <c r="B20" s="66">
        <v>690</v>
      </c>
      <c r="C20" s="67">
        <v>153</v>
      </c>
    </row>
    <row r="21" spans="1:3" s="23" customFormat="1" ht="20.25" customHeight="1" x14ac:dyDescent="0.25">
      <c r="A21" s="65" t="s">
        <v>37</v>
      </c>
      <c r="B21" s="66">
        <v>439</v>
      </c>
      <c r="C21" s="67">
        <v>63</v>
      </c>
    </row>
    <row r="22" spans="1:3" s="23" customFormat="1" ht="20.25" customHeight="1" x14ac:dyDescent="0.25">
      <c r="A22" s="65" t="s">
        <v>304</v>
      </c>
      <c r="B22" s="66">
        <v>217</v>
      </c>
      <c r="C22" s="67">
        <v>31</v>
      </c>
    </row>
    <row r="23" spans="1:3" s="23" customFormat="1" ht="20.25" customHeight="1" x14ac:dyDescent="0.25">
      <c r="A23" s="65" t="s">
        <v>41</v>
      </c>
      <c r="B23" s="66">
        <v>327</v>
      </c>
      <c r="C23" s="67">
        <v>67</v>
      </c>
    </row>
    <row r="24" spans="1:3" s="23" customFormat="1" ht="33" customHeight="1" x14ac:dyDescent="0.25">
      <c r="A24" s="116" t="s">
        <v>307</v>
      </c>
      <c r="B24" s="66">
        <v>308</v>
      </c>
      <c r="C24" s="67">
        <v>35</v>
      </c>
    </row>
    <row r="25" spans="1:3" s="23" customFormat="1" ht="30.75" customHeight="1" x14ac:dyDescent="0.25">
      <c r="A25" s="116" t="s">
        <v>308</v>
      </c>
      <c r="B25" s="66">
        <v>251</v>
      </c>
      <c r="C25" s="67">
        <v>46</v>
      </c>
    </row>
    <row r="26" spans="1:3" s="23" customFormat="1" ht="20.25" customHeight="1" x14ac:dyDescent="0.25">
      <c r="A26" s="63" t="s">
        <v>11</v>
      </c>
      <c r="B26" s="59">
        <f>SUM(B27:B37)</f>
        <v>3112</v>
      </c>
      <c r="C26" s="64">
        <f>SUM(C27:C37)</f>
        <v>495</v>
      </c>
    </row>
    <row r="27" spans="1:3" s="23" customFormat="1" ht="20.25" customHeight="1" x14ac:dyDescent="0.25">
      <c r="A27" s="65" t="s">
        <v>20</v>
      </c>
      <c r="B27" s="66">
        <v>322</v>
      </c>
      <c r="C27" s="67">
        <v>39</v>
      </c>
    </row>
    <row r="28" spans="1:3" s="23" customFormat="1" ht="20.25" customHeight="1" x14ac:dyDescent="0.25">
      <c r="A28" s="65" t="s">
        <v>28</v>
      </c>
      <c r="B28" s="66">
        <v>136</v>
      </c>
      <c r="C28" s="67">
        <v>16</v>
      </c>
    </row>
    <row r="29" spans="1:3" s="23" customFormat="1" ht="20.25" customHeight="1" x14ac:dyDescent="0.25">
      <c r="A29" s="65" t="s">
        <v>29</v>
      </c>
      <c r="B29" s="66">
        <v>278</v>
      </c>
      <c r="C29" s="67">
        <v>25</v>
      </c>
    </row>
    <row r="30" spans="1:3" s="23" customFormat="1" ht="20.25" customHeight="1" x14ac:dyDescent="0.25">
      <c r="A30" s="65" t="s">
        <v>30</v>
      </c>
      <c r="B30" s="66">
        <v>449</v>
      </c>
      <c r="C30" s="67">
        <v>37</v>
      </c>
    </row>
    <row r="31" spans="1:3" s="23" customFormat="1" ht="20.25" customHeight="1" x14ac:dyDescent="0.25">
      <c r="A31" s="65" t="s">
        <v>31</v>
      </c>
      <c r="B31" s="66">
        <v>249</v>
      </c>
      <c r="C31" s="67">
        <v>56</v>
      </c>
    </row>
    <row r="32" spans="1:3" s="23" customFormat="1" ht="20.25" customHeight="1" x14ac:dyDescent="0.25">
      <c r="A32" s="65" t="s">
        <v>32</v>
      </c>
      <c r="B32" s="66">
        <v>286</v>
      </c>
      <c r="C32" s="67">
        <v>40</v>
      </c>
    </row>
    <row r="33" spans="1:3" s="23" customFormat="1" ht="20.25" customHeight="1" x14ac:dyDescent="0.25">
      <c r="A33" s="65" t="s">
        <v>33</v>
      </c>
      <c r="B33" s="66">
        <v>666</v>
      </c>
      <c r="C33" s="67">
        <v>193</v>
      </c>
    </row>
    <row r="34" spans="1:3" ht="20.25" customHeight="1" x14ac:dyDescent="0.25">
      <c r="A34" s="65" t="s">
        <v>34</v>
      </c>
      <c r="B34" s="66">
        <v>320</v>
      </c>
      <c r="C34" s="67">
        <v>42</v>
      </c>
    </row>
    <row r="35" spans="1:3" ht="30" customHeight="1" x14ac:dyDescent="0.25">
      <c r="A35" s="116" t="s">
        <v>305</v>
      </c>
      <c r="B35" s="66">
        <v>56</v>
      </c>
      <c r="C35" s="67" t="s">
        <v>303</v>
      </c>
    </row>
    <row r="36" spans="1:3" ht="20.25" customHeight="1" x14ac:dyDescent="0.25">
      <c r="A36" s="65" t="s">
        <v>43</v>
      </c>
      <c r="B36" s="66">
        <v>200</v>
      </c>
      <c r="C36" s="67">
        <v>26</v>
      </c>
    </row>
    <row r="37" spans="1:3" ht="27" customHeight="1" x14ac:dyDescent="0.25">
      <c r="A37" s="116" t="s">
        <v>306</v>
      </c>
      <c r="B37" s="66">
        <v>150</v>
      </c>
      <c r="C37" s="67">
        <v>21</v>
      </c>
    </row>
    <row r="38" spans="1:3" ht="20.25" customHeight="1" thickBot="1" x14ac:dyDescent="0.3">
      <c r="A38" s="68" t="s">
        <v>13</v>
      </c>
      <c r="B38" s="69">
        <v>14115</v>
      </c>
      <c r="C38" s="70">
        <v>2043</v>
      </c>
    </row>
  </sheetData>
  <mergeCells count="1">
    <mergeCell ref="A1:C1"/>
  </mergeCells>
  <conditionalFormatting sqref="B3:C38">
    <cfRule type="cellIs" dxfId="4" priority="1" operator="lessThan">
      <formula>5</formula>
    </cfRule>
  </conditionalFormatting>
  <printOptions horizontalCentered="1"/>
  <pageMargins left="0.70866141732283472" right="0.70866141732283472" top="1.3779527559055118" bottom="0.74803149606299213" header="0.31496062992125984" footer="0.31496062992125984"/>
  <pageSetup paperSize="9" scale="79" orientation="portrait" r:id="rId1"/>
  <headerFooter>
    <oddHeader xml:space="preserve">&amp;L&amp;G&amp;C
&amp;"-,Negrita"&amp;14 ESTADÍSTICA SOBRE LA PREINSCRIPCIÓN UNIVERSITARIA
 CURSO 2020-2021
</oddHeader>
  </headerFooter>
  <ignoredErrors>
    <ignoredError sqref="B26:C26" formulaRange="1"/>
  </ignoredErrors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0"/>
  <sheetViews>
    <sheetView zoomScaleNormal="100" zoomScaleSheetLayoutView="100" workbookViewId="0">
      <selection activeCell="C2" sqref="C2"/>
    </sheetView>
  </sheetViews>
  <sheetFormatPr baseColWidth="10" defaultRowHeight="15" x14ac:dyDescent="0.25"/>
  <cols>
    <col min="1" max="1" width="70.140625" style="37" customWidth="1"/>
  </cols>
  <sheetData>
    <row r="1" spans="1:3" ht="54" customHeight="1" thickBot="1" x14ac:dyDescent="0.3">
      <c r="A1" s="141" t="s">
        <v>335</v>
      </c>
      <c r="B1" s="137"/>
      <c r="C1" s="137"/>
    </row>
    <row r="2" spans="1:3" ht="15" customHeight="1" x14ac:dyDescent="0.25">
      <c r="A2" s="73"/>
      <c r="B2" s="71" t="s">
        <v>227</v>
      </c>
      <c r="C2" s="72" t="s">
        <v>336</v>
      </c>
    </row>
    <row r="3" spans="1:3" ht="15" customHeight="1" x14ac:dyDescent="0.25">
      <c r="A3" s="74" t="s">
        <v>7</v>
      </c>
      <c r="B3" s="59">
        <v>959</v>
      </c>
      <c r="C3" s="64">
        <v>156</v>
      </c>
    </row>
    <row r="4" spans="1:3" ht="15" customHeight="1" x14ac:dyDescent="0.25">
      <c r="A4" s="75" t="s">
        <v>52</v>
      </c>
      <c r="B4" s="66">
        <v>208</v>
      </c>
      <c r="C4" s="67">
        <v>46</v>
      </c>
    </row>
    <row r="5" spans="1:3" ht="15" customHeight="1" x14ac:dyDescent="0.25">
      <c r="A5" s="75" t="s">
        <v>55</v>
      </c>
      <c r="B5" s="66">
        <v>58</v>
      </c>
      <c r="C5" s="67">
        <v>9</v>
      </c>
    </row>
    <row r="6" spans="1:3" ht="15" customHeight="1" x14ac:dyDescent="0.25">
      <c r="A6" s="75" t="s">
        <v>56</v>
      </c>
      <c r="B6" s="66">
        <v>227</v>
      </c>
      <c r="C6" s="67">
        <v>28</v>
      </c>
    </row>
    <row r="7" spans="1:3" ht="15" customHeight="1" x14ac:dyDescent="0.25">
      <c r="A7" s="75" t="s">
        <v>57</v>
      </c>
      <c r="B7" s="66">
        <v>195</v>
      </c>
      <c r="C7" s="67">
        <v>16</v>
      </c>
    </row>
    <row r="8" spans="1:3" ht="15" customHeight="1" x14ac:dyDescent="0.25">
      <c r="A8" s="75" t="s">
        <v>66</v>
      </c>
      <c r="B8" s="66">
        <v>124</v>
      </c>
      <c r="C8" s="67">
        <v>20</v>
      </c>
    </row>
    <row r="9" spans="1:3" ht="15" customHeight="1" x14ac:dyDescent="0.25">
      <c r="A9" s="75" t="s">
        <v>71</v>
      </c>
      <c r="B9" s="66">
        <v>147</v>
      </c>
      <c r="C9" s="67">
        <v>37</v>
      </c>
    </row>
    <row r="10" spans="1:3" ht="15" customHeight="1" x14ac:dyDescent="0.25">
      <c r="A10" s="74" t="s">
        <v>8</v>
      </c>
      <c r="B10" s="59">
        <v>2578</v>
      </c>
      <c r="C10" s="64">
        <v>211</v>
      </c>
    </row>
    <row r="11" spans="1:3" ht="15" customHeight="1" x14ac:dyDescent="0.25">
      <c r="A11" s="75" t="s">
        <v>44</v>
      </c>
      <c r="B11" s="66">
        <v>1032</v>
      </c>
      <c r="C11" s="67">
        <v>95</v>
      </c>
    </row>
    <row r="12" spans="1:3" ht="15" customHeight="1" x14ac:dyDescent="0.25">
      <c r="A12" s="75" t="s">
        <v>45</v>
      </c>
      <c r="B12" s="66">
        <v>952</v>
      </c>
      <c r="C12" s="67">
        <v>49</v>
      </c>
    </row>
    <row r="13" spans="1:3" ht="15" customHeight="1" x14ac:dyDescent="0.25">
      <c r="A13" s="75" t="s">
        <v>22</v>
      </c>
      <c r="B13" s="66">
        <v>319</v>
      </c>
      <c r="C13" s="67">
        <v>37</v>
      </c>
    </row>
    <row r="14" spans="1:3" ht="15" customHeight="1" x14ac:dyDescent="0.25">
      <c r="A14" s="75" t="s">
        <v>46</v>
      </c>
      <c r="B14" s="66">
        <v>275</v>
      </c>
      <c r="C14" s="67">
        <v>30</v>
      </c>
    </row>
    <row r="15" spans="1:3" ht="15" customHeight="1" x14ac:dyDescent="0.25">
      <c r="A15" s="74" t="s">
        <v>9</v>
      </c>
      <c r="B15" s="59">
        <v>9108</v>
      </c>
      <c r="C15" s="64">
        <v>343</v>
      </c>
    </row>
    <row r="16" spans="1:3" ht="15" customHeight="1" x14ac:dyDescent="0.25">
      <c r="A16" s="75" t="s">
        <v>223</v>
      </c>
      <c r="B16" s="66">
        <v>5762</v>
      </c>
      <c r="C16" s="67">
        <v>153</v>
      </c>
    </row>
    <row r="17" spans="1:3" ht="15" customHeight="1" x14ac:dyDescent="0.25">
      <c r="A17" s="75" t="s">
        <v>54</v>
      </c>
      <c r="B17" s="66">
        <v>1438</v>
      </c>
      <c r="C17" s="67">
        <v>52</v>
      </c>
    </row>
    <row r="18" spans="1:3" ht="15" customHeight="1" x14ac:dyDescent="0.25">
      <c r="A18" s="75" t="s">
        <v>68</v>
      </c>
      <c r="B18" s="66">
        <v>221</v>
      </c>
      <c r="C18" s="67">
        <v>31</v>
      </c>
    </row>
    <row r="19" spans="1:3" ht="15" customHeight="1" x14ac:dyDescent="0.25">
      <c r="A19" s="75" t="s">
        <v>70</v>
      </c>
      <c r="B19" s="66">
        <v>1687</v>
      </c>
      <c r="C19" s="67">
        <v>107</v>
      </c>
    </row>
    <row r="20" spans="1:3" ht="15" customHeight="1" x14ac:dyDescent="0.25">
      <c r="A20" s="74" t="s">
        <v>10</v>
      </c>
      <c r="B20" s="59">
        <v>7694</v>
      </c>
      <c r="C20" s="64">
        <v>860</v>
      </c>
    </row>
    <row r="21" spans="1:3" ht="15" customHeight="1" x14ac:dyDescent="0.25">
      <c r="A21" s="75" t="s">
        <v>19</v>
      </c>
      <c r="B21" s="66">
        <v>648</v>
      </c>
      <c r="C21" s="67">
        <v>78</v>
      </c>
    </row>
    <row r="22" spans="1:3" ht="15" customHeight="1" x14ac:dyDescent="0.25">
      <c r="A22" s="75" t="s">
        <v>224</v>
      </c>
      <c r="B22" s="66">
        <v>1173</v>
      </c>
      <c r="C22" s="67">
        <v>79</v>
      </c>
    </row>
    <row r="23" spans="1:3" ht="15" customHeight="1" x14ac:dyDescent="0.25">
      <c r="A23" s="75" t="s">
        <v>48</v>
      </c>
      <c r="B23" s="66">
        <v>529</v>
      </c>
      <c r="C23" s="67">
        <v>52</v>
      </c>
    </row>
    <row r="24" spans="1:3" ht="15" customHeight="1" x14ac:dyDescent="0.25">
      <c r="A24" s="75" t="s">
        <v>225</v>
      </c>
      <c r="B24" s="66">
        <v>568</v>
      </c>
      <c r="C24" s="67">
        <v>124</v>
      </c>
    </row>
    <row r="25" spans="1:3" ht="15" customHeight="1" x14ac:dyDescent="0.25">
      <c r="A25" s="75" t="s">
        <v>49</v>
      </c>
      <c r="B25" s="66">
        <v>456</v>
      </c>
      <c r="C25" s="67">
        <v>40</v>
      </c>
    </row>
    <row r="26" spans="1:3" ht="15" customHeight="1" x14ac:dyDescent="0.25">
      <c r="A26" s="75" t="s">
        <v>50</v>
      </c>
      <c r="B26" s="66">
        <v>634</v>
      </c>
      <c r="C26" s="67">
        <v>80</v>
      </c>
    </row>
    <row r="27" spans="1:3" ht="15" customHeight="1" x14ac:dyDescent="0.25">
      <c r="A27" s="75" t="s">
        <v>51</v>
      </c>
      <c r="B27" s="66">
        <v>889</v>
      </c>
      <c r="C27" s="67">
        <v>123</v>
      </c>
    </row>
    <row r="28" spans="1:3" ht="15" customHeight="1" x14ac:dyDescent="0.25">
      <c r="A28" s="75" t="s">
        <v>24</v>
      </c>
      <c r="B28" s="66">
        <v>521</v>
      </c>
      <c r="C28" s="67">
        <v>45</v>
      </c>
    </row>
    <row r="29" spans="1:3" ht="15" customHeight="1" x14ac:dyDescent="0.25">
      <c r="A29" s="75" t="s">
        <v>53</v>
      </c>
      <c r="B29" s="66">
        <v>254</v>
      </c>
      <c r="C29" s="67">
        <v>31</v>
      </c>
    </row>
    <row r="30" spans="1:3" ht="15" customHeight="1" x14ac:dyDescent="0.25">
      <c r="A30" s="75" t="s">
        <v>58</v>
      </c>
      <c r="B30" s="66">
        <v>115</v>
      </c>
      <c r="C30" s="67">
        <v>49</v>
      </c>
    </row>
    <row r="31" spans="1:3" ht="15" customHeight="1" x14ac:dyDescent="0.25">
      <c r="A31" s="75" t="s">
        <v>67</v>
      </c>
      <c r="B31" s="66">
        <v>617</v>
      </c>
      <c r="C31" s="67">
        <v>45</v>
      </c>
    </row>
    <row r="32" spans="1:3" ht="15" customHeight="1" x14ac:dyDescent="0.25">
      <c r="A32" s="75" t="s">
        <v>39</v>
      </c>
      <c r="B32" s="66">
        <v>262</v>
      </c>
      <c r="C32" s="67">
        <v>35</v>
      </c>
    </row>
    <row r="33" spans="1:3" ht="15" customHeight="1" x14ac:dyDescent="0.25">
      <c r="A33" s="75" t="s">
        <v>69</v>
      </c>
      <c r="B33" s="66">
        <v>348</v>
      </c>
      <c r="C33" s="67">
        <v>19</v>
      </c>
    </row>
    <row r="34" spans="1:3" ht="15" customHeight="1" x14ac:dyDescent="0.25">
      <c r="A34" s="75" t="s">
        <v>41</v>
      </c>
      <c r="B34" s="66">
        <v>391</v>
      </c>
      <c r="C34" s="67">
        <v>31</v>
      </c>
    </row>
    <row r="35" spans="1:3" ht="15" customHeight="1" x14ac:dyDescent="0.25">
      <c r="A35" s="75" t="s">
        <v>148</v>
      </c>
      <c r="B35" s="66">
        <v>289</v>
      </c>
      <c r="C35" s="67">
        <v>29</v>
      </c>
    </row>
    <row r="36" spans="1:3" ht="15" customHeight="1" x14ac:dyDescent="0.25">
      <c r="A36" s="74" t="s">
        <v>11</v>
      </c>
      <c r="B36" s="59">
        <v>3093</v>
      </c>
      <c r="C36" s="64">
        <v>375</v>
      </c>
    </row>
    <row r="37" spans="1:3" ht="15" customHeight="1" x14ac:dyDescent="0.25">
      <c r="A37" s="75" t="s">
        <v>59</v>
      </c>
      <c r="B37" s="66">
        <v>665</v>
      </c>
      <c r="C37" s="67">
        <v>62</v>
      </c>
    </row>
    <row r="38" spans="1:3" ht="15" customHeight="1" x14ac:dyDescent="0.25">
      <c r="A38" s="75" t="s">
        <v>60</v>
      </c>
      <c r="B38" s="66">
        <v>126</v>
      </c>
      <c r="C38" s="67">
        <v>19</v>
      </c>
    </row>
    <row r="39" spans="1:3" ht="15" customHeight="1" x14ac:dyDescent="0.25">
      <c r="A39" s="75" t="s">
        <v>309</v>
      </c>
      <c r="B39" s="66">
        <v>228</v>
      </c>
      <c r="C39" s="67">
        <v>25</v>
      </c>
    </row>
    <row r="40" spans="1:3" ht="15" customHeight="1" x14ac:dyDescent="0.25">
      <c r="A40" s="75" t="s">
        <v>61</v>
      </c>
      <c r="B40" s="66">
        <v>226</v>
      </c>
      <c r="C40" s="67">
        <v>7</v>
      </c>
    </row>
    <row r="41" spans="1:3" ht="15" customHeight="1" x14ac:dyDescent="0.25">
      <c r="A41" s="75" t="s">
        <v>62</v>
      </c>
      <c r="B41" s="66">
        <v>311</v>
      </c>
      <c r="C41" s="67">
        <v>54</v>
      </c>
    </row>
    <row r="42" spans="1:3" ht="15" customHeight="1" x14ac:dyDescent="0.25">
      <c r="A42" s="75" t="s">
        <v>63</v>
      </c>
      <c r="B42" s="66">
        <v>53</v>
      </c>
      <c r="C42" s="67" t="s">
        <v>303</v>
      </c>
    </row>
    <row r="43" spans="1:3" ht="15" customHeight="1" x14ac:dyDescent="0.25">
      <c r="A43" s="75" t="s">
        <v>64</v>
      </c>
      <c r="B43" s="66">
        <v>83</v>
      </c>
      <c r="C43" s="67">
        <v>7</v>
      </c>
    </row>
    <row r="44" spans="1:3" ht="15" customHeight="1" x14ac:dyDescent="0.25">
      <c r="A44" s="75" t="s">
        <v>33</v>
      </c>
      <c r="B44" s="66">
        <v>707</v>
      </c>
      <c r="C44" s="67">
        <v>101</v>
      </c>
    </row>
    <row r="45" spans="1:3" ht="15" customHeight="1" x14ac:dyDescent="0.25">
      <c r="A45" s="75" t="s">
        <v>34</v>
      </c>
      <c r="B45" s="66">
        <v>368</v>
      </c>
      <c r="C45" s="67">
        <v>73</v>
      </c>
    </row>
    <row r="46" spans="1:3" ht="15" customHeight="1" x14ac:dyDescent="0.25">
      <c r="A46" s="75" t="s">
        <v>65</v>
      </c>
      <c r="B46" s="66">
        <v>64</v>
      </c>
      <c r="C46" s="67" t="s">
        <v>303</v>
      </c>
    </row>
    <row r="47" spans="1:3" ht="15" customHeight="1" x14ac:dyDescent="0.25">
      <c r="A47" s="75" t="s">
        <v>275</v>
      </c>
      <c r="B47" s="66">
        <v>189</v>
      </c>
      <c r="C47" s="67">
        <v>20</v>
      </c>
    </row>
    <row r="48" spans="1:3" ht="15" customHeight="1" x14ac:dyDescent="0.25">
      <c r="A48" s="75" t="s">
        <v>276</v>
      </c>
      <c r="B48" s="66">
        <v>73</v>
      </c>
      <c r="C48" s="67" t="s">
        <v>303</v>
      </c>
    </row>
    <row r="49" spans="1:3" ht="15" customHeight="1" thickBot="1" x14ac:dyDescent="0.3">
      <c r="A49" s="76" t="s">
        <v>13</v>
      </c>
      <c r="B49" s="69">
        <v>23432</v>
      </c>
      <c r="C49" s="70">
        <v>1945</v>
      </c>
    </row>
    <row r="50" spans="1:3" ht="29.25" customHeight="1" x14ac:dyDescent="0.25"/>
  </sheetData>
  <mergeCells count="1">
    <mergeCell ref="A1:C1"/>
  </mergeCells>
  <conditionalFormatting sqref="B2:C49">
    <cfRule type="cellIs" dxfId="3" priority="1" operator="lessThan">
      <formula>5</formula>
    </cfRule>
  </conditionalFormatting>
  <printOptions horizontalCentered="1"/>
  <pageMargins left="0.70866141732283472" right="0.70866141732283472" top="1.9291338582677167" bottom="0.74803149606299213" header="0.31496062992125984" footer="0.31496062992125984"/>
  <pageSetup paperSize="9" scale="84" orientation="portrait" r:id="rId1"/>
  <headerFooter>
    <oddHeader xml:space="preserve">&amp;L&amp;G&amp;C&amp;"-,Negrita"
 ESTADÍSTICA SOBRE LA PREINSCRIPCIÓN UNIVERSITARIA
 CURSO 2020-2021
</oddHead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8"/>
  <sheetViews>
    <sheetView zoomScaleNormal="100" zoomScaleSheetLayoutView="100" workbookViewId="0">
      <selection activeCell="B2" sqref="B2:C2"/>
    </sheetView>
  </sheetViews>
  <sheetFormatPr baseColWidth="10" defaultRowHeight="15" x14ac:dyDescent="0.25"/>
  <cols>
    <col min="1" max="1" width="67.5703125" style="26" customWidth="1"/>
    <col min="2" max="2" width="13.140625" style="77" customWidth="1"/>
    <col min="3" max="3" width="15" style="77" customWidth="1"/>
    <col min="4" max="16384" width="11.42578125" style="26"/>
  </cols>
  <sheetData>
    <row r="1" spans="1:3" ht="47.25" customHeight="1" thickBot="1" x14ac:dyDescent="0.3">
      <c r="A1" s="141" t="s">
        <v>337</v>
      </c>
      <c r="B1" s="137"/>
      <c r="C1" s="137"/>
    </row>
    <row r="2" spans="1:3" ht="30" customHeight="1" x14ac:dyDescent="0.25">
      <c r="A2" s="117"/>
      <c r="B2" s="118" t="s">
        <v>227</v>
      </c>
      <c r="C2" s="119" t="s">
        <v>336</v>
      </c>
    </row>
    <row r="3" spans="1:3" ht="18.75" customHeight="1" x14ac:dyDescent="0.25">
      <c r="A3" s="120" t="s">
        <v>7</v>
      </c>
      <c r="B3" s="121">
        <v>6084</v>
      </c>
      <c r="C3" s="122">
        <v>1016</v>
      </c>
    </row>
    <row r="4" spans="1:3" ht="18.75" customHeight="1" x14ac:dyDescent="0.25">
      <c r="A4" s="123" t="s">
        <v>73</v>
      </c>
      <c r="B4" s="44">
        <v>749</v>
      </c>
      <c r="C4" s="45">
        <v>151</v>
      </c>
    </row>
    <row r="5" spans="1:3" ht="18.75" customHeight="1" x14ac:dyDescent="0.25">
      <c r="A5" s="123" t="s">
        <v>78</v>
      </c>
      <c r="B5" s="44">
        <v>95</v>
      </c>
      <c r="C5" s="45">
        <v>19</v>
      </c>
    </row>
    <row r="6" spans="1:3" ht="18.75" customHeight="1" x14ac:dyDescent="0.25">
      <c r="A6" s="123" t="s">
        <v>79</v>
      </c>
      <c r="B6" s="44">
        <v>90</v>
      </c>
      <c r="C6" s="45">
        <v>12</v>
      </c>
    </row>
    <row r="7" spans="1:3" ht="18.75" customHeight="1" x14ac:dyDescent="0.25">
      <c r="A7" s="123" t="s">
        <v>80</v>
      </c>
      <c r="B7" s="44">
        <v>353</v>
      </c>
      <c r="C7" s="45">
        <v>75</v>
      </c>
    </row>
    <row r="8" spans="1:3" ht="18.75" customHeight="1" x14ac:dyDescent="0.25">
      <c r="A8" s="123" t="s">
        <v>81</v>
      </c>
      <c r="B8" s="44">
        <v>179</v>
      </c>
      <c r="C8" s="45">
        <v>20</v>
      </c>
    </row>
    <row r="9" spans="1:3" ht="18.75" customHeight="1" x14ac:dyDescent="0.25">
      <c r="A9" s="123" t="s">
        <v>83</v>
      </c>
      <c r="B9" s="44">
        <v>57</v>
      </c>
      <c r="C9" s="45" t="s">
        <v>303</v>
      </c>
    </row>
    <row r="10" spans="1:3" ht="18.75" customHeight="1" x14ac:dyDescent="0.25">
      <c r="A10" s="123" t="s">
        <v>84</v>
      </c>
      <c r="B10" s="44">
        <v>713</v>
      </c>
      <c r="C10" s="45">
        <v>126</v>
      </c>
    </row>
    <row r="11" spans="1:3" ht="18.75" customHeight="1" x14ac:dyDescent="0.25">
      <c r="A11" s="123" t="s">
        <v>85</v>
      </c>
      <c r="B11" s="44">
        <v>95</v>
      </c>
      <c r="C11" s="45">
        <v>14</v>
      </c>
    </row>
    <row r="12" spans="1:3" ht="18.75" customHeight="1" x14ac:dyDescent="0.25">
      <c r="A12" s="123" t="s">
        <v>86</v>
      </c>
      <c r="B12" s="44">
        <v>50</v>
      </c>
      <c r="C12" s="45">
        <v>5</v>
      </c>
    </row>
    <row r="13" spans="1:3" ht="18.75" customHeight="1" x14ac:dyDescent="0.25">
      <c r="A13" s="123" t="s">
        <v>88</v>
      </c>
      <c r="B13" s="44">
        <v>202</v>
      </c>
      <c r="C13" s="45">
        <v>40</v>
      </c>
    </row>
    <row r="14" spans="1:3" ht="18.75" customHeight="1" x14ac:dyDescent="0.25">
      <c r="A14" s="123" t="s">
        <v>89</v>
      </c>
      <c r="B14" s="44">
        <v>501</v>
      </c>
      <c r="C14" s="45">
        <v>151</v>
      </c>
    </row>
    <row r="15" spans="1:3" ht="18.75" customHeight="1" x14ac:dyDescent="0.25">
      <c r="A15" s="123" t="s">
        <v>90</v>
      </c>
      <c r="B15" s="44">
        <v>485</v>
      </c>
      <c r="C15" s="45">
        <v>59</v>
      </c>
    </row>
    <row r="16" spans="1:3" ht="18.75" customHeight="1" x14ac:dyDescent="0.25">
      <c r="A16" s="123" t="s">
        <v>92</v>
      </c>
      <c r="B16" s="44">
        <v>158</v>
      </c>
      <c r="C16" s="45">
        <v>11</v>
      </c>
    </row>
    <row r="17" spans="1:3" ht="18.75" customHeight="1" x14ac:dyDescent="0.25">
      <c r="A17" s="123" t="s">
        <v>56</v>
      </c>
      <c r="B17" s="44">
        <v>627</v>
      </c>
      <c r="C17" s="45">
        <v>111</v>
      </c>
    </row>
    <row r="18" spans="1:3" ht="18.75" customHeight="1" x14ac:dyDescent="0.25">
      <c r="A18" s="123" t="s">
        <v>57</v>
      </c>
      <c r="B18" s="44">
        <v>576</v>
      </c>
      <c r="C18" s="45">
        <v>80</v>
      </c>
    </row>
    <row r="19" spans="1:3" ht="18.75" customHeight="1" x14ac:dyDescent="0.25">
      <c r="A19" s="123" t="s">
        <v>96</v>
      </c>
      <c r="B19" s="44">
        <v>176</v>
      </c>
      <c r="C19" s="45">
        <v>33</v>
      </c>
    </row>
    <row r="20" spans="1:3" ht="18.75" customHeight="1" x14ac:dyDescent="0.25">
      <c r="A20" s="123" t="s">
        <v>97</v>
      </c>
      <c r="B20" s="44">
        <v>233</v>
      </c>
      <c r="C20" s="45">
        <v>22</v>
      </c>
    </row>
    <row r="21" spans="1:3" ht="18.75" customHeight="1" x14ac:dyDescent="0.25">
      <c r="A21" s="123" t="s">
        <v>106</v>
      </c>
      <c r="B21" s="44">
        <v>144</v>
      </c>
      <c r="C21" s="45">
        <v>20</v>
      </c>
    </row>
    <row r="22" spans="1:3" ht="18.75" customHeight="1" x14ac:dyDescent="0.25">
      <c r="A22" s="123" t="s">
        <v>310</v>
      </c>
      <c r="B22" s="44">
        <v>560</v>
      </c>
      <c r="C22" s="45">
        <v>57</v>
      </c>
    </row>
    <row r="23" spans="1:3" ht="18.75" customHeight="1" x14ac:dyDescent="0.25">
      <c r="A23" s="123" t="s">
        <v>122</v>
      </c>
      <c r="B23" s="44">
        <v>41</v>
      </c>
      <c r="C23" s="45">
        <v>7</v>
      </c>
    </row>
    <row r="24" spans="1:3" ht="18.75" customHeight="1" x14ac:dyDescent="0.25">
      <c r="A24" s="120" t="s">
        <v>8</v>
      </c>
      <c r="B24" s="121">
        <v>6225</v>
      </c>
      <c r="C24" s="122">
        <v>496</v>
      </c>
    </row>
    <row r="25" spans="1:3" ht="18.75" customHeight="1" x14ac:dyDescent="0.25">
      <c r="A25" s="123" t="s">
        <v>44</v>
      </c>
      <c r="B25" s="44">
        <v>1420</v>
      </c>
      <c r="C25" s="45">
        <v>168</v>
      </c>
    </row>
    <row r="26" spans="1:3" ht="18.75" customHeight="1" x14ac:dyDescent="0.25">
      <c r="A26" s="123" t="s">
        <v>45</v>
      </c>
      <c r="B26" s="44">
        <v>1140</v>
      </c>
      <c r="C26" s="45">
        <v>31</v>
      </c>
    </row>
    <row r="27" spans="1:3" ht="18.75" customHeight="1" x14ac:dyDescent="0.25">
      <c r="A27" s="123" t="s">
        <v>46</v>
      </c>
      <c r="B27" s="44">
        <v>389</v>
      </c>
      <c r="C27" s="45">
        <v>57</v>
      </c>
    </row>
    <row r="28" spans="1:3" ht="18.75" customHeight="1" x14ac:dyDescent="0.25">
      <c r="A28" s="123" t="s">
        <v>77</v>
      </c>
      <c r="B28" s="44">
        <v>345</v>
      </c>
      <c r="C28" s="45">
        <v>51</v>
      </c>
    </row>
    <row r="29" spans="1:3" ht="18.75" customHeight="1" x14ac:dyDescent="0.25">
      <c r="A29" s="123" t="s">
        <v>91</v>
      </c>
      <c r="B29" s="44">
        <v>785</v>
      </c>
      <c r="C29" s="45">
        <v>57</v>
      </c>
    </row>
    <row r="30" spans="1:3" ht="18.75" customHeight="1" x14ac:dyDescent="0.25">
      <c r="A30" s="123" t="s">
        <v>93</v>
      </c>
      <c r="B30" s="44">
        <v>155</v>
      </c>
      <c r="C30" s="45">
        <v>13</v>
      </c>
    </row>
    <row r="31" spans="1:3" ht="18.75" customHeight="1" x14ac:dyDescent="0.25">
      <c r="A31" s="123" t="s">
        <v>109</v>
      </c>
      <c r="B31" s="44">
        <v>902</v>
      </c>
      <c r="C31" s="45">
        <v>36</v>
      </c>
    </row>
    <row r="32" spans="1:3" ht="18.75" customHeight="1" x14ac:dyDescent="0.25">
      <c r="A32" s="123" t="s">
        <v>38</v>
      </c>
      <c r="B32" s="44">
        <v>710</v>
      </c>
      <c r="C32" s="45">
        <v>72</v>
      </c>
    </row>
    <row r="33" spans="1:3" ht="18.75" customHeight="1" x14ac:dyDescent="0.25">
      <c r="A33" s="123" t="s">
        <v>119</v>
      </c>
      <c r="B33" s="44">
        <v>379</v>
      </c>
      <c r="C33" s="45">
        <v>11</v>
      </c>
    </row>
    <row r="34" spans="1:3" ht="18.75" customHeight="1" x14ac:dyDescent="0.25">
      <c r="A34" s="120" t="s">
        <v>9</v>
      </c>
      <c r="B34" s="121">
        <v>25861</v>
      </c>
      <c r="C34" s="122">
        <v>872</v>
      </c>
    </row>
    <row r="35" spans="1:3" ht="18.75" customHeight="1" x14ac:dyDescent="0.25">
      <c r="A35" s="123" t="s">
        <v>223</v>
      </c>
      <c r="B35" s="44">
        <v>9535</v>
      </c>
      <c r="C35" s="45">
        <v>190</v>
      </c>
    </row>
    <row r="36" spans="1:3" ht="18.75" customHeight="1" x14ac:dyDescent="0.25">
      <c r="A36" s="123" t="s">
        <v>87</v>
      </c>
      <c r="B36" s="44">
        <v>1865</v>
      </c>
      <c r="C36" s="45">
        <v>177</v>
      </c>
    </row>
    <row r="37" spans="1:3" ht="18.75" customHeight="1" x14ac:dyDescent="0.25">
      <c r="A37" s="123" t="s">
        <v>54</v>
      </c>
      <c r="B37" s="44">
        <v>1831</v>
      </c>
      <c r="C37" s="45">
        <v>51</v>
      </c>
    </row>
    <row r="38" spans="1:3" ht="18.75" customHeight="1" x14ac:dyDescent="0.25">
      <c r="A38" s="123" t="s">
        <v>110</v>
      </c>
      <c r="B38" s="44">
        <v>6109</v>
      </c>
      <c r="C38" s="45">
        <v>165</v>
      </c>
    </row>
    <row r="39" spans="1:3" ht="18.75" customHeight="1" x14ac:dyDescent="0.25">
      <c r="A39" s="123" t="s">
        <v>111</v>
      </c>
      <c r="B39" s="44">
        <v>1650</v>
      </c>
      <c r="C39" s="45">
        <v>25</v>
      </c>
    </row>
    <row r="40" spans="1:3" ht="18.75" customHeight="1" x14ac:dyDescent="0.25">
      <c r="A40" s="123" t="s">
        <v>113</v>
      </c>
      <c r="B40" s="44">
        <v>2914</v>
      </c>
      <c r="C40" s="45">
        <v>202</v>
      </c>
    </row>
    <row r="41" spans="1:3" ht="18.75" customHeight="1" x14ac:dyDescent="0.25">
      <c r="A41" s="123" t="s">
        <v>40</v>
      </c>
      <c r="B41" s="44">
        <v>737</v>
      </c>
      <c r="C41" s="45">
        <v>46</v>
      </c>
    </row>
    <row r="42" spans="1:3" ht="18.75" customHeight="1" x14ac:dyDescent="0.25">
      <c r="A42" s="123" t="s">
        <v>116</v>
      </c>
      <c r="B42" s="44">
        <v>737</v>
      </c>
      <c r="C42" s="45">
        <v>11</v>
      </c>
    </row>
    <row r="43" spans="1:3" ht="31.5" customHeight="1" x14ac:dyDescent="0.25">
      <c r="A43" s="124" t="s">
        <v>318</v>
      </c>
      <c r="B43" s="44">
        <v>483</v>
      </c>
      <c r="C43" s="45">
        <v>5</v>
      </c>
    </row>
    <row r="44" spans="1:3" ht="18.75" customHeight="1" x14ac:dyDescent="0.25">
      <c r="A44" s="120" t="s">
        <v>10</v>
      </c>
      <c r="B44" s="121">
        <v>20146</v>
      </c>
      <c r="C44" s="122">
        <v>2011</v>
      </c>
    </row>
    <row r="45" spans="1:3" ht="18.75" customHeight="1" x14ac:dyDescent="0.25">
      <c r="A45" s="123" t="s">
        <v>19</v>
      </c>
      <c r="B45" s="44">
        <v>1263</v>
      </c>
      <c r="C45" s="45">
        <v>145</v>
      </c>
    </row>
    <row r="46" spans="1:3" ht="18.75" customHeight="1" x14ac:dyDescent="0.25">
      <c r="A46" s="123" t="s">
        <v>72</v>
      </c>
      <c r="B46" s="44">
        <v>225</v>
      </c>
      <c r="C46" s="45">
        <v>16</v>
      </c>
    </row>
    <row r="47" spans="1:3" ht="18.75" customHeight="1" x14ac:dyDescent="0.25">
      <c r="A47" s="123" t="s">
        <v>74</v>
      </c>
      <c r="B47" s="44">
        <v>585</v>
      </c>
      <c r="C47" s="45">
        <v>75</v>
      </c>
    </row>
    <row r="48" spans="1:3" ht="18.75" customHeight="1" x14ac:dyDescent="0.25">
      <c r="A48" s="123" t="s">
        <v>75</v>
      </c>
      <c r="B48" s="44">
        <v>936</v>
      </c>
      <c r="C48" s="45">
        <v>63</v>
      </c>
    </row>
    <row r="49" spans="1:3" ht="18.75" customHeight="1" x14ac:dyDescent="0.25">
      <c r="A49" s="123" t="s">
        <v>76</v>
      </c>
      <c r="B49" s="44">
        <v>1790</v>
      </c>
      <c r="C49" s="45">
        <v>157</v>
      </c>
    </row>
    <row r="50" spans="1:3" ht="18.75" customHeight="1" x14ac:dyDescent="0.25">
      <c r="A50" s="123" t="s">
        <v>225</v>
      </c>
      <c r="B50" s="44">
        <v>1358</v>
      </c>
      <c r="C50" s="45">
        <v>213</v>
      </c>
    </row>
    <row r="51" spans="1:3" ht="18.75" customHeight="1" x14ac:dyDescent="0.25">
      <c r="A51" s="123" t="s">
        <v>49</v>
      </c>
      <c r="B51" s="44">
        <v>848</v>
      </c>
      <c r="C51" s="45">
        <v>82</v>
      </c>
    </row>
    <row r="52" spans="1:3" ht="18.75" customHeight="1" x14ac:dyDescent="0.25">
      <c r="A52" s="123" t="s">
        <v>24</v>
      </c>
      <c r="B52" s="44">
        <v>1032</v>
      </c>
      <c r="C52" s="45">
        <v>75</v>
      </c>
    </row>
    <row r="53" spans="1:3" ht="18.75" customHeight="1" x14ac:dyDescent="0.25">
      <c r="A53" s="123" t="s">
        <v>82</v>
      </c>
      <c r="B53" s="44">
        <v>332</v>
      </c>
      <c r="C53" s="45">
        <v>44</v>
      </c>
    </row>
    <row r="54" spans="1:3" ht="18.75" customHeight="1" x14ac:dyDescent="0.25">
      <c r="A54" s="123" t="s">
        <v>94</v>
      </c>
      <c r="B54" s="44">
        <v>524</v>
      </c>
      <c r="C54" s="45">
        <v>96</v>
      </c>
    </row>
    <row r="55" spans="1:3" ht="18.75" customHeight="1" x14ac:dyDescent="0.25">
      <c r="A55" s="123" t="s">
        <v>95</v>
      </c>
      <c r="B55" s="44">
        <v>264</v>
      </c>
      <c r="C55" s="45">
        <v>37</v>
      </c>
    </row>
    <row r="56" spans="1:3" ht="18.75" customHeight="1" x14ac:dyDescent="0.25">
      <c r="A56" s="123" t="s">
        <v>58</v>
      </c>
      <c r="B56" s="44">
        <v>137</v>
      </c>
      <c r="C56" s="45">
        <v>15</v>
      </c>
    </row>
    <row r="57" spans="1:3" ht="18.75" customHeight="1" x14ac:dyDescent="0.25">
      <c r="A57" s="123" t="s">
        <v>107</v>
      </c>
      <c r="B57" s="44">
        <v>1713</v>
      </c>
      <c r="C57" s="45">
        <v>174</v>
      </c>
    </row>
    <row r="58" spans="1:3" ht="18.75" customHeight="1" x14ac:dyDescent="0.25">
      <c r="A58" s="123" t="s">
        <v>108</v>
      </c>
      <c r="B58" s="44">
        <v>2109</v>
      </c>
      <c r="C58" s="45">
        <v>261</v>
      </c>
    </row>
    <row r="59" spans="1:3" ht="18.75" customHeight="1" x14ac:dyDescent="0.25">
      <c r="A59" s="123" t="s">
        <v>37</v>
      </c>
      <c r="B59" s="44">
        <v>903</v>
      </c>
      <c r="C59" s="45">
        <v>75</v>
      </c>
    </row>
    <row r="60" spans="1:3" ht="18.75" customHeight="1" x14ac:dyDescent="0.25">
      <c r="A60" s="123" t="s">
        <v>39</v>
      </c>
      <c r="B60" s="44">
        <v>649</v>
      </c>
      <c r="C60" s="45">
        <v>107</v>
      </c>
    </row>
    <row r="61" spans="1:3" ht="18.75" customHeight="1" x14ac:dyDescent="0.25">
      <c r="A61" s="123" t="s">
        <v>114</v>
      </c>
      <c r="B61" s="44">
        <v>646</v>
      </c>
      <c r="C61" s="45">
        <v>62</v>
      </c>
    </row>
    <row r="62" spans="1:3" ht="18.75" customHeight="1" x14ac:dyDescent="0.25">
      <c r="A62" s="123" t="s">
        <v>69</v>
      </c>
      <c r="B62" s="44">
        <v>984</v>
      </c>
      <c r="C62" s="45">
        <v>107</v>
      </c>
    </row>
    <row r="63" spans="1:3" ht="28.5" customHeight="1" x14ac:dyDescent="0.25">
      <c r="A63" s="124" t="s">
        <v>311</v>
      </c>
      <c r="B63" s="44">
        <v>101</v>
      </c>
      <c r="C63" s="45" t="s">
        <v>303</v>
      </c>
    </row>
    <row r="64" spans="1:3" ht="27" customHeight="1" x14ac:dyDescent="0.25">
      <c r="A64" s="124" t="s">
        <v>312</v>
      </c>
      <c r="B64" s="44">
        <v>426</v>
      </c>
      <c r="C64" s="45">
        <v>29</v>
      </c>
    </row>
    <row r="65" spans="1:3" ht="18.75" customHeight="1" x14ac:dyDescent="0.25">
      <c r="A65" s="124" t="s">
        <v>117</v>
      </c>
      <c r="B65" s="44">
        <v>475</v>
      </c>
      <c r="C65" s="45">
        <v>28</v>
      </c>
    </row>
    <row r="66" spans="1:3" ht="21.75" customHeight="1" x14ac:dyDescent="0.25">
      <c r="A66" s="124" t="s">
        <v>313</v>
      </c>
      <c r="B66" s="44">
        <v>706</v>
      </c>
      <c r="C66" s="45">
        <v>12</v>
      </c>
    </row>
    <row r="67" spans="1:3" ht="20.25" customHeight="1" x14ac:dyDescent="0.25">
      <c r="A67" s="124" t="s">
        <v>314</v>
      </c>
      <c r="B67" s="44">
        <v>178</v>
      </c>
      <c r="C67" s="45">
        <v>16</v>
      </c>
    </row>
    <row r="68" spans="1:3" ht="33.75" customHeight="1" x14ac:dyDescent="0.25">
      <c r="A68" s="124" t="s">
        <v>120</v>
      </c>
      <c r="B68" s="44">
        <v>254</v>
      </c>
      <c r="C68" s="45">
        <v>26</v>
      </c>
    </row>
    <row r="69" spans="1:3" ht="18.75" customHeight="1" x14ac:dyDescent="0.25">
      <c r="A69" s="124" t="s">
        <v>315</v>
      </c>
      <c r="B69" s="44">
        <v>73</v>
      </c>
      <c r="C69" s="45">
        <v>5</v>
      </c>
    </row>
    <row r="70" spans="1:3" ht="31.5" customHeight="1" x14ac:dyDescent="0.25">
      <c r="A70" s="124" t="s">
        <v>121</v>
      </c>
      <c r="B70" s="44">
        <v>55</v>
      </c>
      <c r="C70" s="45">
        <v>8</v>
      </c>
    </row>
    <row r="71" spans="1:3" ht="18.75" customHeight="1" x14ac:dyDescent="0.25">
      <c r="A71" s="124" t="s">
        <v>123</v>
      </c>
      <c r="B71" s="44">
        <v>1270</v>
      </c>
      <c r="C71" s="45">
        <v>52</v>
      </c>
    </row>
    <row r="72" spans="1:3" ht="18.75" customHeight="1" x14ac:dyDescent="0.25">
      <c r="A72" s="124" t="s">
        <v>316</v>
      </c>
      <c r="B72" s="44">
        <v>139</v>
      </c>
      <c r="C72" s="45">
        <v>11</v>
      </c>
    </row>
    <row r="73" spans="1:3" ht="18.75" customHeight="1" x14ac:dyDescent="0.25">
      <c r="A73" s="124" t="s">
        <v>317</v>
      </c>
      <c r="B73" s="44">
        <v>171</v>
      </c>
      <c r="C73" s="45">
        <v>16</v>
      </c>
    </row>
    <row r="74" spans="1:3" ht="18.75" customHeight="1" x14ac:dyDescent="0.25">
      <c r="A74" s="120" t="s">
        <v>11</v>
      </c>
      <c r="B74" s="121">
        <v>4397</v>
      </c>
      <c r="C74" s="122">
        <v>488</v>
      </c>
    </row>
    <row r="75" spans="1:3" ht="18.75" customHeight="1" x14ac:dyDescent="0.25">
      <c r="A75" s="123" t="s">
        <v>20</v>
      </c>
      <c r="B75" s="44">
        <v>262</v>
      </c>
      <c r="C75" s="45">
        <v>14</v>
      </c>
    </row>
    <row r="76" spans="1:3" ht="18.75" customHeight="1" x14ac:dyDescent="0.25">
      <c r="A76" s="123" t="s">
        <v>98</v>
      </c>
      <c r="B76" s="44">
        <v>201</v>
      </c>
      <c r="C76" s="45">
        <v>49</v>
      </c>
    </row>
    <row r="77" spans="1:3" ht="18.75" customHeight="1" x14ac:dyDescent="0.25">
      <c r="A77" s="123" t="s">
        <v>99</v>
      </c>
      <c r="B77" s="44">
        <v>87</v>
      </c>
      <c r="C77" s="45">
        <v>9</v>
      </c>
    </row>
    <row r="78" spans="1:3" ht="18.75" customHeight="1" x14ac:dyDescent="0.25">
      <c r="A78" s="123" t="s">
        <v>29</v>
      </c>
      <c r="B78" s="44">
        <v>280</v>
      </c>
      <c r="C78" s="45">
        <v>22</v>
      </c>
    </row>
    <row r="79" spans="1:3" ht="18.75" customHeight="1" x14ac:dyDescent="0.25">
      <c r="A79" s="123" t="s">
        <v>100</v>
      </c>
      <c r="B79" s="44">
        <v>58</v>
      </c>
      <c r="C79" s="45">
        <v>9</v>
      </c>
    </row>
    <row r="80" spans="1:3" ht="18.75" customHeight="1" x14ac:dyDescent="0.25">
      <c r="A80" s="123" t="s">
        <v>101</v>
      </c>
      <c r="B80" s="44">
        <v>63</v>
      </c>
      <c r="C80" s="45">
        <v>5</v>
      </c>
    </row>
    <row r="81" spans="1:3" ht="18.75" customHeight="1" x14ac:dyDescent="0.25">
      <c r="A81" s="123" t="s">
        <v>61</v>
      </c>
      <c r="B81" s="44">
        <v>112</v>
      </c>
      <c r="C81" s="45">
        <v>12</v>
      </c>
    </row>
    <row r="82" spans="1:3" ht="18.75" customHeight="1" x14ac:dyDescent="0.25">
      <c r="A82" s="123" t="s">
        <v>32</v>
      </c>
      <c r="B82" s="44">
        <v>141</v>
      </c>
      <c r="C82" s="45">
        <v>11</v>
      </c>
    </row>
    <row r="83" spans="1:3" ht="18.75" customHeight="1" x14ac:dyDescent="0.25">
      <c r="A83" s="123" t="s">
        <v>102</v>
      </c>
      <c r="B83" s="44">
        <v>24</v>
      </c>
      <c r="C83" s="45">
        <v>8</v>
      </c>
    </row>
    <row r="84" spans="1:3" ht="18.75" customHeight="1" x14ac:dyDescent="0.25">
      <c r="A84" s="123" t="s">
        <v>103</v>
      </c>
      <c r="B84" s="44">
        <v>56</v>
      </c>
      <c r="C84" s="45">
        <v>5</v>
      </c>
    </row>
    <row r="85" spans="1:3" ht="18.75" customHeight="1" x14ac:dyDescent="0.25">
      <c r="A85" s="123" t="s">
        <v>33</v>
      </c>
      <c r="B85" s="44">
        <v>1032</v>
      </c>
      <c r="C85" s="45">
        <v>140</v>
      </c>
    </row>
    <row r="86" spans="1:3" ht="18.75" customHeight="1" x14ac:dyDescent="0.25">
      <c r="A86" s="123" t="s">
        <v>104</v>
      </c>
      <c r="B86" s="44">
        <v>271</v>
      </c>
      <c r="C86" s="45">
        <v>49</v>
      </c>
    </row>
    <row r="87" spans="1:3" ht="18.75" customHeight="1" x14ac:dyDescent="0.25">
      <c r="A87" s="123" t="s">
        <v>34</v>
      </c>
      <c r="B87" s="44">
        <v>330</v>
      </c>
      <c r="C87" s="45">
        <v>56</v>
      </c>
    </row>
    <row r="88" spans="1:3" ht="18.75" customHeight="1" x14ac:dyDescent="0.25">
      <c r="A88" s="123" t="s">
        <v>105</v>
      </c>
      <c r="B88" s="44">
        <v>379</v>
      </c>
      <c r="C88" s="45">
        <v>30</v>
      </c>
    </row>
    <row r="89" spans="1:3" ht="18.75" customHeight="1" x14ac:dyDescent="0.25">
      <c r="A89" s="124" t="s">
        <v>112</v>
      </c>
      <c r="B89" s="44">
        <v>255</v>
      </c>
      <c r="C89" s="45">
        <v>21</v>
      </c>
    </row>
    <row r="90" spans="1:3" ht="18.75" customHeight="1" x14ac:dyDescent="0.25">
      <c r="A90" s="124" t="s">
        <v>115</v>
      </c>
      <c r="B90" s="44">
        <v>250</v>
      </c>
      <c r="C90" s="45">
        <v>11</v>
      </c>
    </row>
    <row r="91" spans="1:3" ht="18.75" customHeight="1" x14ac:dyDescent="0.25">
      <c r="A91" s="124" t="s">
        <v>118</v>
      </c>
      <c r="B91" s="44">
        <v>221</v>
      </c>
      <c r="C91" s="45">
        <v>13</v>
      </c>
    </row>
    <row r="92" spans="1:3" ht="28.5" customHeight="1" x14ac:dyDescent="0.25">
      <c r="A92" s="124" t="s">
        <v>319</v>
      </c>
      <c r="B92" s="44">
        <v>55</v>
      </c>
      <c r="C92" s="45" t="s">
        <v>303</v>
      </c>
    </row>
    <row r="93" spans="1:3" ht="21" customHeight="1" x14ac:dyDescent="0.25">
      <c r="A93" s="124" t="s">
        <v>320</v>
      </c>
      <c r="B93" s="44">
        <v>54</v>
      </c>
      <c r="C93" s="45" t="s">
        <v>303</v>
      </c>
    </row>
    <row r="94" spans="1:3" ht="29.25" customHeight="1" x14ac:dyDescent="0.25">
      <c r="A94" s="124" t="s">
        <v>321</v>
      </c>
      <c r="B94" s="44">
        <v>58</v>
      </c>
      <c r="C94" s="45" t="s">
        <v>303</v>
      </c>
    </row>
    <row r="95" spans="1:3" ht="18.75" customHeight="1" x14ac:dyDescent="0.25">
      <c r="A95" s="124" t="s">
        <v>322</v>
      </c>
      <c r="B95" s="44">
        <v>66</v>
      </c>
      <c r="C95" s="45">
        <v>9</v>
      </c>
    </row>
    <row r="96" spans="1:3" ht="30.75" customHeight="1" x14ac:dyDescent="0.25">
      <c r="A96" s="124" t="s">
        <v>323</v>
      </c>
      <c r="B96" s="44">
        <v>78</v>
      </c>
      <c r="C96" s="45" t="s">
        <v>303</v>
      </c>
    </row>
    <row r="97" spans="1:3" ht="30.75" customHeight="1" x14ac:dyDescent="0.25">
      <c r="A97" s="124" t="s">
        <v>324</v>
      </c>
      <c r="B97" s="44">
        <v>64</v>
      </c>
      <c r="C97" s="45" t="s">
        <v>303</v>
      </c>
    </row>
    <row r="98" spans="1:3" ht="15.75" thickBot="1" x14ac:dyDescent="0.3">
      <c r="A98" s="125" t="s">
        <v>13</v>
      </c>
      <c r="B98" s="126">
        <v>62713</v>
      </c>
      <c r="C98" s="127">
        <v>4883</v>
      </c>
    </row>
  </sheetData>
  <mergeCells count="1">
    <mergeCell ref="A1:C1"/>
  </mergeCells>
  <conditionalFormatting sqref="B3:C98">
    <cfRule type="cellIs" dxfId="2" priority="1" operator="lessThan">
      <formula>5</formula>
    </cfRule>
  </conditionalFormatting>
  <printOptions horizontalCentered="1"/>
  <pageMargins left="0.70866141732283472" right="0.70866141732283472" top="2.0099999999999998" bottom="0.74803149606299213" header="0.31496062992125984" footer="0.31496062992125984"/>
  <pageSetup paperSize="9" scale="74" orientation="portrait" r:id="rId1"/>
  <headerFooter>
    <oddHeader xml:space="preserve">&amp;L&amp;G&amp;C&amp;"-,Negrita"
 ESTADÍSTICA SOBRE LA PREINSCRIPCIÓN UNIVERSITARIA
 CURSO 2020-2021
</oddHeader>
  </headerFooter>
  <rowBreaks count="2" manualBreakCount="2">
    <brk id="43" max="2" man="1"/>
    <brk id="73" max="2" man="1"/>
  </rowBreaks>
  <colBreaks count="1" manualBreakCount="1">
    <brk id="3" max="92" man="1"/>
  </colBreaks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6"/>
  <sheetViews>
    <sheetView zoomScaleNormal="100" workbookViewId="0">
      <selection activeCell="B2" sqref="B2:C2"/>
    </sheetView>
  </sheetViews>
  <sheetFormatPr baseColWidth="10" defaultRowHeight="15" x14ac:dyDescent="0.25"/>
  <cols>
    <col min="1" max="1" width="62.5703125" customWidth="1"/>
    <col min="2" max="2" width="14" style="5" customWidth="1"/>
    <col min="3" max="3" width="18.28515625" style="5" customWidth="1"/>
  </cols>
  <sheetData>
    <row r="1" spans="1:3" s="23" customFormat="1" ht="75.75" customHeight="1" thickBot="1" x14ac:dyDescent="0.3">
      <c r="A1" s="141" t="s">
        <v>338</v>
      </c>
      <c r="B1" s="137"/>
      <c r="C1" s="137"/>
    </row>
    <row r="2" spans="1:3" s="23" customFormat="1" ht="30" customHeight="1" x14ac:dyDescent="0.25">
      <c r="A2" s="128"/>
      <c r="B2" s="118" t="s">
        <v>227</v>
      </c>
      <c r="C2" s="119" t="s">
        <v>336</v>
      </c>
    </row>
    <row r="3" spans="1:3" s="23" customFormat="1" ht="17.25" customHeight="1" x14ac:dyDescent="0.25">
      <c r="A3" s="129" t="s">
        <v>7</v>
      </c>
      <c r="B3" s="78">
        <v>2082</v>
      </c>
      <c r="C3" s="79">
        <v>362</v>
      </c>
    </row>
    <row r="4" spans="1:3" s="23" customFormat="1" ht="17.25" customHeight="1" x14ac:dyDescent="0.25">
      <c r="A4" s="130" t="s">
        <v>25</v>
      </c>
      <c r="B4" s="80">
        <v>163</v>
      </c>
      <c r="C4" s="81">
        <v>23</v>
      </c>
    </row>
    <row r="5" spans="1:3" s="23" customFormat="1" ht="17.25" customHeight="1" x14ac:dyDescent="0.25">
      <c r="A5" s="130" t="s">
        <v>126</v>
      </c>
      <c r="B5" s="80">
        <v>88</v>
      </c>
      <c r="C5" s="81">
        <v>21</v>
      </c>
    </row>
    <row r="6" spans="1:3" s="23" customFormat="1" ht="17.25" customHeight="1" x14ac:dyDescent="0.25">
      <c r="A6" s="130" t="s">
        <v>84</v>
      </c>
      <c r="B6" s="80">
        <v>378</v>
      </c>
      <c r="C6" s="81">
        <v>75</v>
      </c>
    </row>
    <row r="7" spans="1:3" s="23" customFormat="1" ht="17.25" customHeight="1" x14ac:dyDescent="0.25">
      <c r="A7" s="130" t="s">
        <v>90</v>
      </c>
      <c r="B7" s="80">
        <v>194</v>
      </c>
      <c r="C7" s="81">
        <v>25</v>
      </c>
    </row>
    <row r="8" spans="1:3" s="23" customFormat="1" ht="17.25" customHeight="1" x14ac:dyDescent="0.25">
      <c r="A8" s="130" t="s">
        <v>130</v>
      </c>
      <c r="B8" s="80">
        <v>102</v>
      </c>
      <c r="C8" s="81">
        <v>14</v>
      </c>
    </row>
    <row r="9" spans="1:3" s="23" customFormat="1" ht="17.25" customHeight="1" x14ac:dyDescent="0.25">
      <c r="A9" s="130" t="s">
        <v>56</v>
      </c>
      <c r="B9" s="80">
        <v>320</v>
      </c>
      <c r="C9" s="81">
        <v>66</v>
      </c>
    </row>
    <row r="10" spans="1:3" s="23" customFormat="1" ht="17.25" customHeight="1" x14ac:dyDescent="0.25">
      <c r="A10" s="130" t="s">
        <v>57</v>
      </c>
      <c r="B10" s="80">
        <v>230</v>
      </c>
      <c r="C10" s="81">
        <v>35</v>
      </c>
    </row>
    <row r="11" spans="1:3" s="23" customFormat="1" ht="17.25" customHeight="1" x14ac:dyDescent="0.25">
      <c r="A11" s="130" t="s">
        <v>96</v>
      </c>
      <c r="B11" s="80">
        <v>105</v>
      </c>
      <c r="C11" s="81">
        <v>17</v>
      </c>
    </row>
    <row r="12" spans="1:3" s="23" customFormat="1" ht="17.25" customHeight="1" x14ac:dyDescent="0.25">
      <c r="A12" s="130" t="s">
        <v>142</v>
      </c>
      <c r="B12" s="80">
        <v>171</v>
      </c>
      <c r="C12" s="81">
        <v>17</v>
      </c>
    </row>
    <row r="13" spans="1:3" s="23" customFormat="1" ht="17.25" customHeight="1" x14ac:dyDescent="0.25">
      <c r="A13" s="130" t="s">
        <v>310</v>
      </c>
      <c r="B13" s="80">
        <v>331</v>
      </c>
      <c r="C13" s="81">
        <v>69</v>
      </c>
    </row>
    <row r="14" spans="1:3" s="23" customFormat="1" ht="17.25" customHeight="1" x14ac:dyDescent="0.25">
      <c r="A14" s="129" t="s">
        <v>8</v>
      </c>
      <c r="B14" s="78">
        <v>3121</v>
      </c>
      <c r="C14" s="79">
        <v>226</v>
      </c>
    </row>
    <row r="15" spans="1:3" s="23" customFormat="1" ht="17.25" customHeight="1" x14ac:dyDescent="0.25">
      <c r="A15" s="130" t="s">
        <v>277</v>
      </c>
      <c r="B15" s="80">
        <v>178</v>
      </c>
      <c r="C15" s="81">
        <v>21</v>
      </c>
    </row>
    <row r="16" spans="1:3" s="23" customFormat="1" ht="17.25" customHeight="1" x14ac:dyDescent="0.25">
      <c r="A16" s="130" t="s">
        <v>77</v>
      </c>
      <c r="B16" s="80">
        <v>227</v>
      </c>
      <c r="C16" s="81">
        <v>17</v>
      </c>
    </row>
    <row r="17" spans="1:3" s="23" customFormat="1" ht="17.25" customHeight="1" x14ac:dyDescent="0.25">
      <c r="A17" s="130" t="s">
        <v>128</v>
      </c>
      <c r="B17" s="80">
        <v>689</v>
      </c>
      <c r="C17" s="81">
        <v>52</v>
      </c>
    </row>
    <row r="18" spans="1:3" s="23" customFormat="1" ht="17.25" customHeight="1" x14ac:dyDescent="0.25">
      <c r="A18" s="130" t="s">
        <v>109</v>
      </c>
      <c r="B18" s="80">
        <v>708</v>
      </c>
      <c r="C18" s="81">
        <v>35</v>
      </c>
    </row>
    <row r="19" spans="1:3" s="23" customFormat="1" ht="17.25" customHeight="1" x14ac:dyDescent="0.25">
      <c r="A19" s="130" t="s">
        <v>38</v>
      </c>
      <c r="B19" s="80">
        <v>529</v>
      </c>
      <c r="C19" s="81">
        <v>67</v>
      </c>
    </row>
    <row r="20" spans="1:3" s="23" customFormat="1" ht="30" customHeight="1" x14ac:dyDescent="0.25">
      <c r="A20" s="130" t="s">
        <v>274</v>
      </c>
      <c r="B20" s="80">
        <v>39</v>
      </c>
      <c r="C20" s="81">
        <v>8</v>
      </c>
    </row>
    <row r="21" spans="1:3" s="23" customFormat="1" ht="14.25" customHeight="1" x14ac:dyDescent="0.25">
      <c r="A21" s="130" t="s">
        <v>153</v>
      </c>
      <c r="B21" s="80">
        <v>337</v>
      </c>
      <c r="C21" s="81">
        <v>11</v>
      </c>
    </row>
    <row r="22" spans="1:3" s="23" customFormat="1" ht="33.75" customHeight="1" x14ac:dyDescent="0.25">
      <c r="A22" s="130" t="s">
        <v>154</v>
      </c>
      <c r="B22" s="80">
        <v>414</v>
      </c>
      <c r="C22" s="81">
        <v>15</v>
      </c>
    </row>
    <row r="23" spans="1:3" s="23" customFormat="1" ht="17.25" customHeight="1" x14ac:dyDescent="0.25">
      <c r="A23" s="129" t="s">
        <v>9</v>
      </c>
      <c r="B23" s="78">
        <v>17416</v>
      </c>
      <c r="C23" s="79">
        <v>634</v>
      </c>
    </row>
    <row r="24" spans="1:3" s="23" customFormat="1" ht="17.25" customHeight="1" x14ac:dyDescent="0.25">
      <c r="A24" s="130" t="s">
        <v>223</v>
      </c>
      <c r="B24" s="80">
        <v>8426</v>
      </c>
      <c r="C24" s="81">
        <v>296</v>
      </c>
    </row>
    <row r="25" spans="1:3" s="23" customFormat="1" ht="17.25" customHeight="1" x14ac:dyDescent="0.25">
      <c r="A25" s="130" t="s">
        <v>54</v>
      </c>
      <c r="B25" s="80">
        <v>1284</v>
      </c>
      <c r="C25" s="81">
        <v>50</v>
      </c>
    </row>
    <row r="26" spans="1:3" s="23" customFormat="1" ht="17.25" customHeight="1" x14ac:dyDescent="0.25">
      <c r="A26" s="130" t="s">
        <v>143</v>
      </c>
      <c r="B26" s="80">
        <v>463</v>
      </c>
      <c r="C26" s="81">
        <v>40</v>
      </c>
    </row>
    <row r="27" spans="1:3" s="23" customFormat="1" ht="17.25" customHeight="1" x14ac:dyDescent="0.25">
      <c r="A27" s="130" t="s">
        <v>110</v>
      </c>
      <c r="B27" s="80">
        <v>5603</v>
      </c>
      <c r="C27" s="81">
        <v>181</v>
      </c>
    </row>
    <row r="28" spans="1:3" s="23" customFormat="1" ht="17.25" customHeight="1" x14ac:dyDescent="0.25">
      <c r="A28" s="130" t="s">
        <v>144</v>
      </c>
      <c r="B28" s="80">
        <v>1031</v>
      </c>
      <c r="C28" s="81">
        <v>39</v>
      </c>
    </row>
    <row r="29" spans="1:3" s="23" customFormat="1" ht="17.25" customHeight="1" x14ac:dyDescent="0.25">
      <c r="A29" s="130" t="s">
        <v>145</v>
      </c>
      <c r="B29" s="80">
        <v>609</v>
      </c>
      <c r="C29" s="81">
        <v>28</v>
      </c>
    </row>
    <row r="30" spans="1:3" s="23" customFormat="1" ht="17.25" customHeight="1" x14ac:dyDescent="0.25">
      <c r="A30" s="129" t="s">
        <v>10</v>
      </c>
      <c r="B30" s="78">
        <v>15487</v>
      </c>
      <c r="C30" s="79">
        <v>2209</v>
      </c>
    </row>
    <row r="31" spans="1:3" s="23" customFormat="1" ht="17.25" customHeight="1" x14ac:dyDescent="0.25">
      <c r="A31" s="130" t="s">
        <v>19</v>
      </c>
      <c r="B31" s="80">
        <v>1452</v>
      </c>
      <c r="C31" s="81">
        <v>247</v>
      </c>
    </row>
    <row r="32" spans="1:3" s="23" customFormat="1" ht="17.25" customHeight="1" x14ac:dyDescent="0.25">
      <c r="A32" s="130" t="s">
        <v>124</v>
      </c>
      <c r="B32" s="80">
        <v>71</v>
      </c>
      <c r="C32" s="81">
        <v>7</v>
      </c>
    </row>
    <row r="33" spans="1:3" s="23" customFormat="1" ht="17.25" customHeight="1" x14ac:dyDescent="0.25">
      <c r="A33" s="130" t="s">
        <v>224</v>
      </c>
      <c r="B33" s="80">
        <v>673</v>
      </c>
      <c r="C33" s="81">
        <v>46</v>
      </c>
    </row>
    <row r="34" spans="1:3" s="23" customFormat="1" ht="17.25" customHeight="1" x14ac:dyDescent="0.25">
      <c r="A34" s="130" t="s">
        <v>125</v>
      </c>
      <c r="B34" s="80">
        <v>635</v>
      </c>
      <c r="C34" s="81">
        <v>137</v>
      </c>
    </row>
    <row r="35" spans="1:3" s="23" customFormat="1" ht="17.25" customHeight="1" x14ac:dyDescent="0.25">
      <c r="A35" s="130" t="s">
        <v>225</v>
      </c>
      <c r="B35" s="80">
        <v>1175</v>
      </c>
      <c r="C35" s="81">
        <v>238</v>
      </c>
    </row>
    <row r="36" spans="1:3" s="23" customFormat="1" ht="17.25" customHeight="1" x14ac:dyDescent="0.25">
      <c r="A36" s="130" t="s">
        <v>49</v>
      </c>
      <c r="B36" s="80">
        <v>620</v>
      </c>
      <c r="C36" s="81">
        <v>59</v>
      </c>
    </row>
    <row r="37" spans="1:3" s="23" customFormat="1" ht="17.25" customHeight="1" x14ac:dyDescent="0.25">
      <c r="A37" s="130" t="s">
        <v>50</v>
      </c>
      <c r="B37" s="80">
        <v>1629</v>
      </c>
      <c r="C37" s="81">
        <v>245</v>
      </c>
    </row>
    <row r="38" spans="1:3" s="23" customFormat="1" ht="17.25" customHeight="1" x14ac:dyDescent="0.25">
      <c r="A38" s="130" t="s">
        <v>51</v>
      </c>
      <c r="B38" s="80">
        <v>2305</v>
      </c>
      <c r="C38" s="81">
        <v>396</v>
      </c>
    </row>
    <row r="39" spans="1:3" s="23" customFormat="1" ht="17.25" customHeight="1" x14ac:dyDescent="0.25">
      <c r="A39" s="130" t="s">
        <v>24</v>
      </c>
      <c r="B39" s="80">
        <v>790</v>
      </c>
      <c r="C39" s="81">
        <v>78</v>
      </c>
    </row>
    <row r="40" spans="1:3" s="23" customFormat="1" ht="17.25" customHeight="1" x14ac:dyDescent="0.25">
      <c r="A40" s="130" t="s">
        <v>127</v>
      </c>
      <c r="B40" s="80">
        <v>391</v>
      </c>
      <c r="C40" s="81">
        <v>34</v>
      </c>
    </row>
    <row r="41" spans="1:3" s="23" customFormat="1" ht="17.25" customHeight="1" x14ac:dyDescent="0.25">
      <c r="A41" s="130" t="s">
        <v>67</v>
      </c>
      <c r="B41" s="80">
        <v>877</v>
      </c>
      <c r="C41" s="81">
        <v>60</v>
      </c>
    </row>
    <row r="42" spans="1:3" s="23" customFormat="1" ht="17.25" customHeight="1" x14ac:dyDescent="0.25">
      <c r="A42" s="130" t="s">
        <v>146</v>
      </c>
      <c r="B42" s="80">
        <v>787</v>
      </c>
      <c r="C42" s="81">
        <v>117</v>
      </c>
    </row>
    <row r="43" spans="1:3" s="23" customFormat="1" ht="17.25" customHeight="1" x14ac:dyDescent="0.25">
      <c r="A43" s="130" t="s">
        <v>147</v>
      </c>
      <c r="B43" s="80">
        <v>739</v>
      </c>
      <c r="C43" s="81">
        <v>181</v>
      </c>
    </row>
    <row r="44" spans="1:3" s="23" customFormat="1" ht="17.25" customHeight="1" x14ac:dyDescent="0.25">
      <c r="A44" s="130" t="s">
        <v>39</v>
      </c>
      <c r="B44" s="80">
        <v>453</v>
      </c>
      <c r="C44" s="81">
        <v>79</v>
      </c>
    </row>
    <row r="45" spans="1:3" s="23" customFormat="1" ht="17.25" customHeight="1" x14ac:dyDescent="0.25">
      <c r="A45" s="130" t="s">
        <v>69</v>
      </c>
      <c r="B45" s="80">
        <v>608</v>
      </c>
      <c r="C45" s="81">
        <v>59</v>
      </c>
    </row>
    <row r="46" spans="1:3" s="23" customFormat="1" ht="17.25" customHeight="1" x14ac:dyDescent="0.25">
      <c r="A46" s="130" t="s">
        <v>41</v>
      </c>
      <c r="B46" s="80">
        <v>410</v>
      </c>
      <c r="C46" s="81">
        <v>9</v>
      </c>
    </row>
    <row r="47" spans="1:3" s="23" customFormat="1" ht="30.75" customHeight="1" x14ac:dyDescent="0.25">
      <c r="A47" s="130" t="s">
        <v>259</v>
      </c>
      <c r="B47" s="80">
        <v>273</v>
      </c>
      <c r="C47" s="81">
        <v>40</v>
      </c>
    </row>
    <row r="48" spans="1:3" s="23" customFormat="1" ht="18" customHeight="1" x14ac:dyDescent="0.25">
      <c r="A48" s="130" t="s">
        <v>325</v>
      </c>
      <c r="B48" s="80">
        <v>379</v>
      </c>
      <c r="C48" s="81">
        <v>55</v>
      </c>
    </row>
    <row r="49" spans="1:3" s="23" customFormat="1" ht="17.25" customHeight="1" x14ac:dyDescent="0.25">
      <c r="A49" s="130" t="s">
        <v>149</v>
      </c>
      <c r="B49" s="80">
        <v>810</v>
      </c>
      <c r="C49" s="81">
        <v>86</v>
      </c>
    </row>
    <row r="50" spans="1:3" s="23" customFormat="1" ht="17.25" customHeight="1" x14ac:dyDescent="0.25">
      <c r="A50" s="130" t="s">
        <v>155</v>
      </c>
      <c r="B50" s="80">
        <v>301</v>
      </c>
      <c r="C50" s="81">
        <v>23</v>
      </c>
    </row>
    <row r="51" spans="1:3" s="23" customFormat="1" ht="29.25" customHeight="1" x14ac:dyDescent="0.25">
      <c r="A51" s="130" t="s">
        <v>326</v>
      </c>
      <c r="B51" s="80">
        <v>109</v>
      </c>
      <c r="C51" s="81">
        <v>13</v>
      </c>
    </row>
    <row r="52" spans="1:3" s="23" customFormat="1" ht="17.25" customHeight="1" x14ac:dyDescent="0.25">
      <c r="A52" s="129" t="s">
        <v>11</v>
      </c>
      <c r="B52" s="78">
        <v>6336</v>
      </c>
      <c r="C52" s="79">
        <v>907</v>
      </c>
    </row>
    <row r="53" spans="1:3" s="23" customFormat="1" ht="17.25" customHeight="1" x14ac:dyDescent="0.25">
      <c r="A53" s="130" t="s">
        <v>129</v>
      </c>
      <c r="B53" s="80">
        <v>386</v>
      </c>
      <c r="C53" s="81">
        <v>98</v>
      </c>
    </row>
    <row r="54" spans="1:3" s="23" customFormat="1" ht="17.25" customHeight="1" x14ac:dyDescent="0.25">
      <c r="A54" s="130" t="s">
        <v>131</v>
      </c>
      <c r="B54" s="80">
        <v>75</v>
      </c>
      <c r="C54" s="81">
        <v>19</v>
      </c>
    </row>
    <row r="55" spans="1:3" s="23" customFormat="1" ht="17.25" customHeight="1" x14ac:dyDescent="0.25">
      <c r="A55" s="130" t="s">
        <v>132</v>
      </c>
      <c r="B55" s="80">
        <v>88</v>
      </c>
      <c r="C55" s="81">
        <v>16</v>
      </c>
    </row>
    <row r="56" spans="1:3" s="23" customFormat="1" ht="17.25" customHeight="1" x14ac:dyDescent="0.25">
      <c r="A56" s="130" t="s">
        <v>133</v>
      </c>
      <c r="B56" s="80">
        <v>729</v>
      </c>
      <c r="C56" s="81">
        <v>41</v>
      </c>
    </row>
    <row r="57" spans="1:3" s="23" customFormat="1" ht="17.25" customHeight="1" x14ac:dyDescent="0.25">
      <c r="A57" s="130" t="s">
        <v>134</v>
      </c>
      <c r="B57" s="80">
        <v>67</v>
      </c>
      <c r="C57" s="81">
        <v>16</v>
      </c>
    </row>
    <row r="58" spans="1:3" s="23" customFormat="1" ht="17.25" customHeight="1" x14ac:dyDescent="0.25">
      <c r="A58" s="130" t="s">
        <v>135</v>
      </c>
      <c r="B58" s="80">
        <v>442</v>
      </c>
      <c r="C58" s="81">
        <v>33</v>
      </c>
    </row>
    <row r="59" spans="1:3" s="23" customFormat="1" ht="17.25" customHeight="1" x14ac:dyDescent="0.25">
      <c r="A59" s="130" t="s">
        <v>136</v>
      </c>
      <c r="B59" s="80">
        <v>159</v>
      </c>
      <c r="C59" s="81">
        <v>38</v>
      </c>
    </row>
    <row r="60" spans="1:3" s="23" customFormat="1" ht="17.25" customHeight="1" x14ac:dyDescent="0.25">
      <c r="A60" s="130" t="s">
        <v>61</v>
      </c>
      <c r="B60" s="80">
        <v>228</v>
      </c>
      <c r="C60" s="81">
        <v>15</v>
      </c>
    </row>
    <row r="61" spans="1:3" s="23" customFormat="1" ht="28.5" customHeight="1" x14ac:dyDescent="0.25">
      <c r="A61" s="130" t="s">
        <v>327</v>
      </c>
      <c r="B61" s="80">
        <v>397</v>
      </c>
      <c r="C61" s="81">
        <v>50</v>
      </c>
    </row>
    <row r="62" spans="1:3" s="23" customFormat="1" ht="17.25" customHeight="1" x14ac:dyDescent="0.25">
      <c r="A62" s="130" t="s">
        <v>62</v>
      </c>
      <c r="B62" s="80">
        <v>381</v>
      </c>
      <c r="C62" s="81">
        <v>88</v>
      </c>
    </row>
    <row r="63" spans="1:3" s="23" customFormat="1" ht="17.25" customHeight="1" x14ac:dyDescent="0.25">
      <c r="A63" s="130" t="s">
        <v>138</v>
      </c>
      <c r="B63" s="80">
        <v>308</v>
      </c>
      <c r="C63" s="81">
        <v>50</v>
      </c>
    </row>
    <row r="64" spans="1:3" s="23" customFormat="1" ht="17.25" customHeight="1" x14ac:dyDescent="0.25">
      <c r="A64" s="130" t="s">
        <v>139</v>
      </c>
      <c r="B64" s="80">
        <v>345</v>
      </c>
      <c r="C64" s="81">
        <v>49</v>
      </c>
    </row>
    <row r="65" spans="1:3" s="23" customFormat="1" ht="17.25" customHeight="1" x14ac:dyDescent="0.25">
      <c r="A65" s="130" t="s">
        <v>328</v>
      </c>
      <c r="B65" s="80">
        <v>241</v>
      </c>
      <c r="C65" s="81">
        <v>30</v>
      </c>
    </row>
    <row r="66" spans="1:3" s="23" customFormat="1" ht="17.25" customHeight="1" x14ac:dyDescent="0.25">
      <c r="A66" s="130" t="s">
        <v>64</v>
      </c>
      <c r="B66" s="80">
        <v>97</v>
      </c>
      <c r="C66" s="81">
        <v>24</v>
      </c>
    </row>
    <row r="67" spans="1:3" s="23" customFormat="1" ht="17.25" customHeight="1" x14ac:dyDescent="0.25">
      <c r="A67" s="130" t="s">
        <v>140</v>
      </c>
      <c r="B67" s="80">
        <v>72</v>
      </c>
      <c r="C67" s="81">
        <v>9</v>
      </c>
    </row>
    <row r="68" spans="1:3" s="23" customFormat="1" ht="17.25" customHeight="1" x14ac:dyDescent="0.25">
      <c r="A68" s="130" t="s">
        <v>33</v>
      </c>
      <c r="B68" s="80">
        <v>891</v>
      </c>
      <c r="C68" s="81">
        <v>115</v>
      </c>
    </row>
    <row r="69" spans="1:3" s="23" customFormat="1" ht="17.25" customHeight="1" x14ac:dyDescent="0.25">
      <c r="A69" s="130" t="s">
        <v>141</v>
      </c>
      <c r="B69" s="80">
        <v>206</v>
      </c>
      <c r="C69" s="81">
        <v>37</v>
      </c>
    </row>
    <row r="70" spans="1:3" s="23" customFormat="1" ht="16.5" customHeight="1" x14ac:dyDescent="0.25">
      <c r="A70" s="130" t="s">
        <v>34</v>
      </c>
      <c r="B70" s="80">
        <v>483</v>
      </c>
      <c r="C70" s="81">
        <v>103</v>
      </c>
    </row>
    <row r="71" spans="1:3" s="23" customFormat="1" ht="20.25" customHeight="1" x14ac:dyDescent="0.25">
      <c r="A71" s="130" t="s">
        <v>105</v>
      </c>
      <c r="B71" s="80">
        <v>280</v>
      </c>
      <c r="C71" s="81">
        <v>37</v>
      </c>
    </row>
    <row r="72" spans="1:3" s="23" customFormat="1" ht="31.5" customHeight="1" x14ac:dyDescent="0.25">
      <c r="A72" s="130" t="s">
        <v>150</v>
      </c>
      <c r="B72" s="80">
        <v>39</v>
      </c>
      <c r="C72" s="81" t="s">
        <v>303</v>
      </c>
    </row>
    <row r="73" spans="1:3" ht="29.25" customHeight="1" x14ac:dyDescent="0.25">
      <c r="A73" s="130" t="s">
        <v>151</v>
      </c>
      <c r="B73" s="80">
        <v>55</v>
      </c>
      <c r="C73" s="81">
        <v>9</v>
      </c>
    </row>
    <row r="74" spans="1:3" ht="29.25" customHeight="1" x14ac:dyDescent="0.25">
      <c r="A74" s="130" t="s">
        <v>329</v>
      </c>
      <c r="B74" s="80">
        <v>135</v>
      </c>
      <c r="C74" s="81">
        <v>10</v>
      </c>
    </row>
    <row r="75" spans="1:3" ht="17.25" customHeight="1" x14ac:dyDescent="0.25">
      <c r="A75" s="130" t="s">
        <v>152</v>
      </c>
      <c r="B75" s="80">
        <v>232</v>
      </c>
      <c r="C75" s="81">
        <v>18</v>
      </c>
    </row>
    <row r="76" spans="1:3" ht="15.75" thickBot="1" x14ac:dyDescent="0.3">
      <c r="A76" s="68" t="s">
        <v>13</v>
      </c>
      <c r="B76" s="82">
        <v>44442</v>
      </c>
      <c r="C76" s="83">
        <v>4338</v>
      </c>
    </row>
  </sheetData>
  <mergeCells count="1">
    <mergeCell ref="A1:C1"/>
  </mergeCells>
  <conditionalFormatting sqref="B3:C76">
    <cfRule type="cellIs" dxfId="1" priority="1" operator="lessThan">
      <formula>5</formula>
    </cfRule>
  </conditionalFormatting>
  <printOptions horizontalCentered="1"/>
  <pageMargins left="0.70866141732283472" right="0.70866141732283472" top="1.6141732283464567" bottom="0.74803149606299213" header="0.51181102362204722" footer="0.31496062992125984"/>
  <pageSetup paperSize="9" scale="67" orientation="portrait" r:id="rId1"/>
  <headerFooter>
    <oddHeader xml:space="preserve">&amp;L&amp;G&amp;C&amp;"-,Negrita"
 ESTADÍSTICA SOBRE LA PREINSCRIPCIÓN UNIVERSITARIA
 CURSO 2020-2021
</oddHeader>
  </headerFooter>
  <rowBreaks count="1" manualBreakCount="1">
    <brk id="51" max="2" man="1"/>
  </rowBreaks>
  <colBreaks count="1" manualBreakCount="1">
    <brk id="3" max="71" man="1"/>
  </col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13</vt:i4>
      </vt:variant>
    </vt:vector>
  </HeadingPairs>
  <TitlesOfParts>
    <vt:vector size="26" baseType="lpstr">
      <vt:lpstr>Indice</vt:lpstr>
      <vt:lpstr>Tabla I</vt:lpstr>
      <vt:lpstr>Tabla II</vt:lpstr>
      <vt:lpstr>Tabla III</vt:lpstr>
      <vt:lpstr>Tabla IV</vt:lpstr>
      <vt:lpstr>Tabla V</vt:lpstr>
      <vt:lpstr>Tabla VI</vt:lpstr>
      <vt:lpstr>Tabla VII</vt:lpstr>
      <vt:lpstr>Tabla VIII</vt:lpstr>
      <vt:lpstr>Tabla IX</vt:lpstr>
      <vt:lpstr>Tabla X</vt:lpstr>
      <vt:lpstr>Tabla XI</vt:lpstr>
      <vt:lpstr>Tabla XII</vt:lpstr>
      <vt:lpstr>'Tabla I'!Área_de_impresión</vt:lpstr>
      <vt:lpstr>'Tabla II'!Área_de_impresión</vt:lpstr>
      <vt:lpstr>'Tabla III'!Área_de_impresión</vt:lpstr>
      <vt:lpstr>'Tabla IV'!Área_de_impresión</vt:lpstr>
      <vt:lpstr>'Tabla IX'!Área_de_impresión</vt:lpstr>
      <vt:lpstr>'Tabla V'!Área_de_impresión</vt:lpstr>
      <vt:lpstr>'Tabla VI'!Área_de_impresión</vt:lpstr>
      <vt:lpstr>'Tabla VII'!Área_de_impresión</vt:lpstr>
      <vt:lpstr>'Tabla VIII'!Área_de_impresión</vt:lpstr>
      <vt:lpstr>'Tabla XI'!Área_de_impresión</vt:lpstr>
      <vt:lpstr>'Tabla XII'!Área_de_impresión</vt:lpstr>
      <vt:lpstr>'Tabla VII'!Títulos_a_imprimir</vt:lpstr>
      <vt:lpstr>'Tabla VIII'!Títulos_a_imprimir</vt:lpstr>
    </vt:vector>
  </TitlesOfParts>
  <Company>JCYL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Teresa Santana Caballero</dc:creator>
  <cp:lastModifiedBy>Maria Teresa Santana Caballero</cp:lastModifiedBy>
  <cp:lastPrinted>2021-06-30T09:29:34Z</cp:lastPrinted>
  <dcterms:created xsi:type="dcterms:W3CDTF">2021-03-24T12:23:22Z</dcterms:created>
  <dcterms:modified xsi:type="dcterms:W3CDTF">2021-06-30T09:29:43Z</dcterms:modified>
</cp:coreProperties>
</file>